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Z1 - All Sites" sheetId="1" r:id="rId4"/>
    <sheet state="visible" name="Sites_Appt.Model" sheetId="2" r:id="rId5"/>
    <sheet state="visible" name="Sites - Days Open" sheetId="3" r:id="rId6"/>
    <sheet state="visible" name="Site - Locator Comments" sheetId="4" r:id="rId7"/>
    <sheet state="visible" name="Website " sheetId="5" r:id="rId8"/>
  </sheets>
  <definedNames>
    <definedName hidden="1" localSheetId="0" name="_xlnm._FilterDatabase">'AZ1 - All Sites'!$A$3:$P$3</definedName>
    <definedName hidden="1" localSheetId="1" name="_xlnm._FilterDatabase">Sites_Appt.Model!$A$3:$N$69</definedName>
    <definedName hidden="1" localSheetId="2" name="_xlnm._FilterDatabase">'Sites - Days Open'!$A$3:$M$3</definedName>
    <definedName hidden="1" localSheetId="3" name="_xlnm._FilterDatabase">'Site - Locator Comments'!$A$3:$C$3</definedName>
  </definedNames>
  <calcPr/>
  <extLst>
    <ext uri="GoogleSheetsCustomDataVersion2">
      <go:sheetsCustomData xmlns:go="http://customooxmlschemas.google.com/" r:id="rId9" roundtripDataChecksum="xRiKmqu+ih1AGzFs6o24NtW7reUAgmpyNe93vPq4g2c="/>
    </ext>
  </extLst>
</workbook>
</file>

<file path=xl/sharedStrings.xml><?xml version="1.0" encoding="utf-8"?>
<sst xmlns="http://schemas.openxmlformats.org/spreadsheetml/2006/main" count="2299" uniqueCount="899">
  <si>
    <t>AZ1 - Sites</t>
  </si>
  <si>
    <t>ACTIVE SITES ==&gt;</t>
  </si>
  <si>
    <t>As of 2024-12-26</t>
  </si>
  <si>
    <t>Parent Program</t>
  </si>
  <si>
    <t>Program Location Name</t>
  </si>
  <si>
    <t>2023 SITE</t>
  </si>
  <si>
    <t>EFIN</t>
  </si>
  <si>
    <t>SIDN</t>
  </si>
  <si>
    <t>DC</t>
  </si>
  <si>
    <t>LC</t>
  </si>
  <si>
    <t>LC Email</t>
  </si>
  <si>
    <t>Status</t>
  </si>
  <si>
    <t>Address Line 1</t>
  </si>
  <si>
    <t>City</t>
  </si>
  <si>
    <t>State</t>
  </si>
  <si>
    <t>Postal Code</t>
  </si>
  <si>
    <t>County</t>
  </si>
  <si>
    <t>Point of Contact</t>
  </si>
  <si>
    <t>Point of Contact Phone</t>
  </si>
  <si>
    <t>TA-R10-AZ1-D01</t>
  </si>
  <si>
    <t>QUARTZSITE PUBLIC LIBRARY</t>
  </si>
  <si>
    <t>S60051502</t>
  </si>
  <si>
    <t>H. Mount</t>
  </si>
  <si>
    <t>Susan Stoker</t>
  </si>
  <si>
    <t>vsstoker@yahoo.com</t>
  </si>
  <si>
    <t>Active</t>
  </si>
  <si>
    <t>465 PLYMOUTH RD</t>
  </si>
  <si>
    <t>QUARTZSITE</t>
  </si>
  <si>
    <t>AZ</t>
  </si>
  <si>
    <t>85346-2812</t>
  </si>
  <si>
    <t>LA PAZ</t>
  </si>
  <si>
    <t>928-662-8788</t>
  </si>
  <si>
    <t>ST JOHN NEUMANN RC CHURCH</t>
  </si>
  <si>
    <t>S60050103</t>
  </si>
  <si>
    <t>Gladys Radermacher</t>
  </si>
  <si>
    <t>gladys.radermacher@yahoo.com</t>
  </si>
  <si>
    <t>11545 E 40TH ST</t>
  </si>
  <si>
    <t>YUMA</t>
  </si>
  <si>
    <t>85367-7602</t>
  </si>
  <si>
    <t>240-763-0761</t>
  </si>
  <si>
    <t>WELLTON LIBRARY</t>
  </si>
  <si>
    <t>S60050110</t>
  </si>
  <si>
    <t>Janell Hinsley</t>
  </si>
  <si>
    <t>janell.hinsley@gmail.com</t>
  </si>
  <si>
    <t>28790 SAN JOSE AVE</t>
  </si>
  <si>
    <t>WELLTON</t>
  </si>
  <si>
    <t>85356</t>
  </si>
  <si>
    <t>YUMA MAIN LIBRARY</t>
  </si>
  <si>
    <t>S60050104</t>
  </si>
  <si>
    <t>Helen Mount</t>
  </si>
  <si>
    <t>hmount1169@aol.com</t>
  </si>
  <si>
    <t>2951 S 21ST DR</t>
  </si>
  <si>
    <t>85364-7751</t>
  </si>
  <si>
    <t>TA-R10-AZ1-D03</t>
  </si>
  <si>
    <t>CHINO VALLEY LIBRARY</t>
  </si>
  <si>
    <t>S60050310</t>
  </si>
  <si>
    <t>J. Riedl</t>
  </si>
  <si>
    <t>Donna Norris</t>
  </si>
  <si>
    <t>donna.norris2710@gmail.com</t>
  </si>
  <si>
    <t>1020 W PALOMINO RD</t>
  </si>
  <si>
    <t>CHINO VALLEY</t>
  </si>
  <si>
    <t>86323-5688</t>
  </si>
  <si>
    <t>YAVAPAI</t>
  </si>
  <si>
    <t>Janelle Riedl</t>
  </si>
  <si>
    <t>9289254209</t>
  </si>
  <si>
    <t>PRESCOTT GATEWAY MALL</t>
  </si>
  <si>
    <t>S60050312</t>
  </si>
  <si>
    <t>Gina Kritchevsky</t>
  </si>
  <si>
    <t>ginakrit@gmail.com</t>
  </si>
  <si>
    <t>3250 GATEWAY BLVD STE 374</t>
  </si>
  <si>
    <t>PRESCOTT</t>
  </si>
  <si>
    <t>86303-6851</t>
  </si>
  <si>
    <t>(928) 925-4209</t>
  </si>
  <si>
    <t>TA-R10-AZ1-D04</t>
  </si>
  <si>
    <t>BANNER OLIVE BRANCH SENIOR CENTER (AD HOC)</t>
  </si>
  <si>
    <t>(AD HOC)</t>
  </si>
  <si>
    <t>S60050410</t>
  </si>
  <si>
    <t>J. Graff</t>
  </si>
  <si>
    <t>Rich Argust</t>
  </si>
  <si>
    <t>richard.argust@gmail.com</t>
  </si>
  <si>
    <t>13049 N 103RD AVE</t>
  </si>
  <si>
    <t>SUN CITY</t>
  </si>
  <si>
    <t>85351-4001</t>
  </si>
  <si>
    <t>MARICOPA</t>
  </si>
  <si>
    <t>Banner Olive Branch</t>
  </si>
  <si>
    <t>623-465-6000</t>
  </si>
  <si>
    <t>PEORIA COMMUNITY CENTER</t>
  </si>
  <si>
    <t>S60050401</t>
  </si>
  <si>
    <t>Lawrence Edwards</t>
  </si>
  <si>
    <t>larrye46@yahoo.com</t>
  </si>
  <si>
    <t>8335 W JEFFERSON ST</t>
  </si>
  <si>
    <t>PEORIA</t>
  </si>
  <si>
    <t>85345-6516</t>
  </si>
  <si>
    <t>Larry Edwards</t>
  </si>
  <si>
    <t>602-730-4521</t>
  </si>
  <si>
    <t>SUN CITY COMMUNITY ASSISTANCE NET</t>
  </si>
  <si>
    <t>S60050409</t>
  </si>
  <si>
    <t>10195 W COGGINS DR</t>
  </si>
  <si>
    <t>85351-3404</t>
  </si>
  <si>
    <t>Jim Graff</t>
  </si>
  <si>
    <t>623-933-7530</t>
  </si>
  <si>
    <t>SUN CITY WEST FOUNDATION INC</t>
  </si>
  <si>
    <t>S60051413</t>
  </si>
  <si>
    <t>Kimberly Abrew</t>
  </si>
  <si>
    <t>gkabrew@cox.net</t>
  </si>
  <si>
    <t>14465 W R H JOHNSON BLVD</t>
  </si>
  <si>
    <t>SUN CITY WEST</t>
  </si>
  <si>
    <t>85375-5671</t>
  </si>
  <si>
    <t>WESTBROOK VILLAGE LAKES REC CTR</t>
  </si>
  <si>
    <t>S60050408</t>
  </si>
  <si>
    <t>Laura Belval</t>
  </si>
  <si>
    <t>lbelval@cox.net</t>
  </si>
  <si>
    <t>19251 N WESTBROOK PKWY</t>
  </si>
  <si>
    <t>85382-3609</t>
  </si>
  <si>
    <t>Dianne Doerschel</t>
  </si>
  <si>
    <t>(000) 000-0000</t>
  </si>
  <si>
    <t>TA-R10-AZ1-D05</t>
  </si>
  <si>
    <t>ANTHEM CIVIC BUILDING</t>
  </si>
  <si>
    <t>S60050522</t>
  </si>
  <si>
    <t>G. Wolfe</t>
  </si>
  <si>
    <t>Robert Turner</t>
  </si>
  <si>
    <t>ratsolutions@gmail.com</t>
  </si>
  <si>
    <t>3701 W ANTHEM WAY</t>
  </si>
  <si>
    <t>ANTHEM</t>
  </si>
  <si>
    <t>85086-0446</t>
  </si>
  <si>
    <t>(406) 202-6079</t>
  </si>
  <si>
    <t>BEUF COMMUNITY CENTER</t>
  </si>
  <si>
    <t>S60050520</t>
  </si>
  <si>
    <t>Yota Aguilar</t>
  </si>
  <si>
    <t>yotaa@cox.net</t>
  </si>
  <si>
    <t>3435 W PINNACLE PEAK RD</t>
  </si>
  <si>
    <t>PHOENIX</t>
  </si>
  <si>
    <t>85027-1021</t>
  </si>
  <si>
    <t>602-789-3402</t>
  </si>
  <si>
    <t>BLESSED SACRAMENT CHURCH</t>
  </si>
  <si>
    <t>S60050819</t>
  </si>
  <si>
    <t>Anne Smith</t>
  </si>
  <si>
    <t>irishars2@earthlink.net</t>
  </si>
  <si>
    <t>11300 N 64TH ST</t>
  </si>
  <si>
    <t>SCOTTSDALE</t>
  </si>
  <si>
    <t>85254-5007</t>
  </si>
  <si>
    <t>(480) 630-6038</t>
  </si>
  <si>
    <t>DEER VALLEY COMMUNITY CENTER</t>
  </si>
  <si>
    <t>S60050509</t>
  </si>
  <si>
    <t>2001 W WAHALLA LN</t>
  </si>
  <si>
    <t>85027-4200</t>
  </si>
  <si>
    <t>623-696-0382</t>
  </si>
  <si>
    <t>DEVONSHIRE SENIOR CENTER</t>
  </si>
  <si>
    <t>S60050519</t>
  </si>
  <si>
    <t>Cynthia Lewis</t>
  </si>
  <si>
    <t>calewis19@cox.net</t>
  </si>
  <si>
    <t>2802 E DEVONSHIRE AVE</t>
  </si>
  <si>
    <t>85016-8505</t>
  </si>
  <si>
    <t>Local Coordinator</t>
  </si>
  <si>
    <t>602-730-2965</t>
  </si>
  <si>
    <t>GRANITE REEF SENIOR CENTER</t>
  </si>
  <si>
    <t>S60050815</t>
  </si>
  <si>
    <t>Balu Pathangey</t>
  </si>
  <si>
    <t>bpathangey@gmail.com</t>
  </si>
  <si>
    <t>1700 N GRANITE REEF RD</t>
  </si>
  <si>
    <t>85257-2857</t>
  </si>
  <si>
    <t>480--442-9354</t>
  </si>
  <si>
    <t>PARADISE VALLEY COMMUNITY COLLEGE</t>
  </si>
  <si>
    <t>S60050512</t>
  </si>
  <si>
    <t>Bruce Gardner</t>
  </si>
  <si>
    <t>aqps@cox.net</t>
  </si>
  <si>
    <t>18401 N 32ND ST BLDG E-Computer Commons</t>
  </si>
  <si>
    <t>85032-1201</t>
  </si>
  <si>
    <t>SOVEREIGN GRACE BIBLE CHURCH</t>
  </si>
  <si>
    <t>Washington Activity Center</t>
  </si>
  <si>
    <t>S60050504</t>
  </si>
  <si>
    <t>Joyce Zehr</t>
  </si>
  <si>
    <t>zehrjo@hotmail.com</t>
  </si>
  <si>
    <t>2940 W BETHANY HOME RD</t>
  </si>
  <si>
    <t>SUNNYSLOPE COMMUNITY CTR</t>
  </si>
  <si>
    <t>S60050507</t>
  </si>
  <si>
    <t>Connie Mitchell</t>
  </si>
  <si>
    <t>connie.mitchell63@gmail.com</t>
  </si>
  <si>
    <t>802 E VOGEL AVE</t>
  </si>
  <si>
    <t>85020-2131</t>
  </si>
  <si>
    <t>4807509383</t>
  </si>
  <si>
    <t>WESLEY COMMUNITY AND HEALTH CENTER</t>
  </si>
  <si>
    <t>S60050524</t>
  </si>
  <si>
    <t>Marsha Porter</t>
  </si>
  <si>
    <t>mporter1013@gmail.com</t>
  </si>
  <si>
    <t>1625 N 39TH AVE</t>
  </si>
  <si>
    <t>85009-2149</t>
  </si>
  <si>
    <t>(602) 633-5306</t>
  </si>
  <si>
    <t>TA-R10-AZ1-D06</t>
  </si>
  <si>
    <t>APACHE JUNCTION PUBLIC LIBRARY</t>
  </si>
  <si>
    <t>S60050605</t>
  </si>
  <si>
    <t>D. Hodder</t>
  </si>
  <si>
    <t>Gail Rice</t>
  </si>
  <si>
    <t>ricepady@comcast.net</t>
  </si>
  <si>
    <t>1177 N IDAHO RD</t>
  </si>
  <si>
    <t>APACHE JUNCTION</t>
  </si>
  <si>
    <t>85119-2822</t>
  </si>
  <si>
    <t>PINAL</t>
  </si>
  <si>
    <t>library staff</t>
  </si>
  <si>
    <t>(480) 474-8555</t>
  </si>
  <si>
    <t>ASTER SENIOR CENTER AT DOWNTOWN MESA</t>
  </si>
  <si>
    <t>S60050601</t>
  </si>
  <si>
    <t>Robert Skalka</t>
  </si>
  <si>
    <t>bobskalka@cox.net</t>
  </si>
  <si>
    <t>247 N MACDONALD</t>
  </si>
  <si>
    <t>MESA</t>
  </si>
  <si>
    <t>85201-6622</t>
  </si>
  <si>
    <t>Aster Aging at Downtown Mesa</t>
  </si>
  <si>
    <t>(480) 962-5612</t>
  </si>
  <si>
    <t>CHANDLER PUBLIC LIBRARY</t>
  </si>
  <si>
    <t>S60050607</t>
  </si>
  <si>
    <t>Deepa Murthy</t>
  </si>
  <si>
    <t>deepa.prasad2010@gmail.com</t>
  </si>
  <si>
    <t>22 S DELAWARE ST</t>
  </si>
  <si>
    <t>CHANDLER</t>
  </si>
  <si>
    <t>85225-6378</t>
  </si>
  <si>
    <t>Facilitator</t>
  </si>
  <si>
    <t>PECOS COMMUNITY CENTER</t>
  </si>
  <si>
    <t>S60050817</t>
  </si>
  <si>
    <t>Diana Hodder</t>
  </si>
  <si>
    <t>dhodder@cox.net</t>
  </si>
  <si>
    <t>17010 S 48TH ST</t>
  </si>
  <si>
    <t>85048-1201</t>
  </si>
  <si>
    <t>PYLE ADULT RECREATION CENTER</t>
  </si>
  <si>
    <t>S60050808</t>
  </si>
  <si>
    <t>655 E SOUTHERN AVE</t>
  </si>
  <si>
    <t>TEMPE</t>
  </si>
  <si>
    <t>85282-5204</t>
  </si>
  <si>
    <t>QUEEN CREEK LIBRARY</t>
  </si>
  <si>
    <t>S60050608</t>
  </si>
  <si>
    <t>21802 S ELLSWORTH RD</t>
  </si>
  <si>
    <t>QUEEN CREEK</t>
  </si>
  <si>
    <t>85142-9481</t>
  </si>
  <si>
    <t>THE MEADOWS (AD HOC)</t>
  </si>
  <si>
    <t>S60050888</t>
  </si>
  <si>
    <t>2401 W SOUTHERN AVE</t>
  </si>
  <si>
    <t>85282-4306</t>
  </si>
  <si>
    <t>TA-R10-AZ1-D07</t>
  </si>
  <si>
    <t>ARMORY PARK SENIOR CENTER</t>
  </si>
  <si>
    <t>S60050706</t>
  </si>
  <si>
    <t>D. Weintraub</t>
  </si>
  <si>
    <t>Celeste Mohr Shannon</t>
  </si>
  <si>
    <t>celestelshannon@yahoo.com</t>
  </si>
  <si>
    <t>220 S 5TH AVE</t>
  </si>
  <si>
    <t>TUCSON</t>
  </si>
  <si>
    <t>85701-2107</t>
  </si>
  <si>
    <t>PIMA</t>
  </si>
  <si>
    <t>AARP Office Tucson</t>
  </si>
  <si>
    <t>(520) 571-9884</t>
  </si>
  <si>
    <t>ECKSTROM-COLUMBUS LIBRARY</t>
  </si>
  <si>
    <t>S60050713</t>
  </si>
  <si>
    <t>Joseph Ohrazda</t>
  </si>
  <si>
    <t>johrazda@aol.com</t>
  </si>
  <si>
    <t>4350 E 22ND ST</t>
  </si>
  <si>
    <t>85711-5706</t>
  </si>
  <si>
    <t>IMMANUEL PRESBYTERIAN CHURCH</t>
  </si>
  <si>
    <t>S60050725</t>
  </si>
  <si>
    <t>9252 E 22ND ST</t>
  </si>
  <si>
    <t>85710-7316</t>
  </si>
  <si>
    <t>MARTHA COOPER LIBRARY</t>
  </si>
  <si>
    <t>S60050731</t>
  </si>
  <si>
    <t>Jane Johnson</t>
  </si>
  <si>
    <t>jsjohnson1@aol.com</t>
  </si>
  <si>
    <t>1377 N CATALINA AVE</t>
  </si>
  <si>
    <t>85712-3915</t>
  </si>
  <si>
    <t>MURPHY-WILMOT LIBRARY</t>
  </si>
  <si>
    <t>S60050712</t>
  </si>
  <si>
    <t>530 N WILMOT RD</t>
  </si>
  <si>
    <t>85711-2605</t>
  </si>
  <si>
    <t>RICHARD ELIAS - MISSION LIBRARY</t>
  </si>
  <si>
    <t>S60050732</t>
  </si>
  <si>
    <t>Lilia Jeffries</t>
  </si>
  <si>
    <t>ljeffr4109@aol.com</t>
  </si>
  <si>
    <t>3770 S MISSION RD</t>
  </si>
  <si>
    <t>85713-5625</t>
  </si>
  <si>
    <t>UDALL RECREATION CENTER</t>
  </si>
  <si>
    <t>S60050715</t>
  </si>
  <si>
    <t>David Weintraub</t>
  </si>
  <si>
    <t>davidb.weintraub@gmail.com</t>
  </si>
  <si>
    <t>7200 E TANQUE VERDE RD</t>
  </si>
  <si>
    <t>85715-3432</t>
  </si>
  <si>
    <t>Front Desk</t>
  </si>
  <si>
    <t>(520) 791-4931</t>
  </si>
  <si>
    <t>VALENCIA LIBRARY</t>
  </si>
  <si>
    <t>S60050714</t>
  </si>
  <si>
    <t>202 W VALENCIA RD</t>
  </si>
  <si>
    <t>85706-6822</t>
  </si>
  <si>
    <t>TA-R10-AZ1-D09</t>
  </si>
  <si>
    <t>BISBEE SENIOR CENTER</t>
  </si>
  <si>
    <t>S60050902</t>
  </si>
  <si>
    <t>T. Manolas</t>
  </si>
  <si>
    <t>Johanna Salemink</t>
  </si>
  <si>
    <t>saleminkjg@gmail.com</t>
  </si>
  <si>
    <t>300 COLLINS RD</t>
  </si>
  <si>
    <t>BISBEE</t>
  </si>
  <si>
    <t>85603-9637</t>
  </si>
  <si>
    <t>COCHISE</t>
  </si>
  <si>
    <t>Johanna S.</t>
  </si>
  <si>
    <t>520-352-9514</t>
  </si>
  <si>
    <t>TOMBSTONE SENIOR CITIZEN CENTER (AD HOC)</t>
  </si>
  <si>
    <t>HUACHUCA CITY LIBRARY</t>
  </si>
  <si>
    <t>S60050913</t>
  </si>
  <si>
    <t>Theodore Manolas</t>
  </si>
  <si>
    <t>taxguyted@gmail.com</t>
  </si>
  <si>
    <t>507 E TOUGHNUT ST</t>
  </si>
  <si>
    <t>TOMBSTONE</t>
  </si>
  <si>
    <t>VFW POST 9977</t>
  </si>
  <si>
    <t>S60050912</t>
  </si>
  <si>
    <t>Eileen Ahearn</t>
  </si>
  <si>
    <t>dblbzrd@gmail.com</t>
  </si>
  <si>
    <t>114 N FORD ST</t>
  </si>
  <si>
    <t>PEARCE</t>
  </si>
  <si>
    <t>85625-4043</t>
  </si>
  <si>
    <t>Eileen</t>
  </si>
  <si>
    <t>(520) 775-2580</t>
  </si>
  <si>
    <t>WARRIOR HEALING PROJECT CENTER</t>
  </si>
  <si>
    <t>S60050906</t>
  </si>
  <si>
    <t>1838 PASEO SAN LUIS</t>
  </si>
  <si>
    <t>SIERRA VISTA</t>
  </si>
  <si>
    <t>85635-4612</t>
  </si>
  <si>
    <t>Ted M.</t>
  </si>
  <si>
    <t>TA-R10-AZ1-D10</t>
  </si>
  <si>
    <t>PAYSON ELKS LODGE</t>
  </si>
  <si>
    <t>S60051001</t>
  </si>
  <si>
    <t>D. Huebner</t>
  </si>
  <si>
    <t>Rex Filer</t>
  </si>
  <si>
    <t>rdfiler@msn.com</t>
  </si>
  <si>
    <t>1206 N BEELINE HWY</t>
  </si>
  <si>
    <t>PAYSON</t>
  </si>
  <si>
    <t>85541-3716</t>
  </si>
  <si>
    <t>GILA</t>
  </si>
  <si>
    <t>928-487-1174</t>
  </si>
  <si>
    <t>TA-R10-AZ1-D12</t>
  </si>
  <si>
    <t>DESERT SKY  BAPTIST CHURCH</t>
  </si>
  <si>
    <t>S60051209</t>
  </si>
  <si>
    <t>C. Tuomi</t>
  </si>
  <si>
    <t>Cynthia Jones</t>
  </si>
  <si>
    <t>cjjones56@gmail.com</t>
  </si>
  <si>
    <t>891 W KORTSEN RD</t>
  </si>
  <si>
    <t>CASA GRANDE</t>
  </si>
  <si>
    <t>85122-5909</t>
  </si>
  <si>
    <t>Appointments:</t>
  </si>
  <si>
    <t>5203529870</t>
  </si>
  <si>
    <t>FLORENCE GARDENS CLUB HOUSE</t>
  </si>
  <si>
    <t>S60051206</t>
  </si>
  <si>
    <t>Charles Tuomi</t>
  </si>
  <si>
    <t>catuomi54@gmail.com</t>
  </si>
  <si>
    <t>3830 N FLORENCE BLVD</t>
  </si>
  <si>
    <t>FLORENCE</t>
  </si>
  <si>
    <t>85132-8346</t>
  </si>
  <si>
    <t>Site Coordinator</t>
  </si>
  <si>
    <t>763-486-5730</t>
  </si>
  <si>
    <t>FLORENCE SENIOR CENTER</t>
  </si>
  <si>
    <t>S60051205</t>
  </si>
  <si>
    <t>330 N PINAL STREET</t>
  </si>
  <si>
    <t>85132</t>
  </si>
  <si>
    <t>MARICOPA USD ADMN BLDG</t>
  </si>
  <si>
    <t>MARICOPA PUBLIC LIBRARY</t>
  </si>
  <si>
    <t>S60051211</t>
  </si>
  <si>
    <t>Susan Deck</t>
  </si>
  <si>
    <t>rsdeck@live.com</t>
  </si>
  <si>
    <t>44150 W MARICOPA-CASA GRANDE HWY</t>
  </si>
  <si>
    <t>85138-5900</t>
  </si>
  <si>
    <t>TA-R10-AZ1-D13</t>
  </si>
  <si>
    <t>CAMP VERDE COMMUNITY LIBRARY (AD HOC)</t>
  </si>
  <si>
    <t>S60051315</t>
  </si>
  <si>
    <t>P. George</t>
  </si>
  <si>
    <t>Pat George</t>
  </si>
  <si>
    <t>apatge@msn.com</t>
  </si>
  <si>
    <t>130 N BLACK BRIDGE LOOP RD</t>
  </si>
  <si>
    <t>CAMP VERDE</t>
  </si>
  <si>
    <t>86322-7394</t>
  </si>
  <si>
    <t>Patricia George</t>
  </si>
  <si>
    <t>(928) 421-3710</t>
  </si>
  <si>
    <t>COMMUNITY LIBRARY SEDONA</t>
  </si>
  <si>
    <t>S60051312</t>
  </si>
  <si>
    <t>Wendy Schrandt</t>
  </si>
  <si>
    <t>wlschrandt@gmail.com</t>
  </si>
  <si>
    <t>3250 WHITE BEAR RD</t>
  </si>
  <si>
    <t>SEDONA</t>
  </si>
  <si>
    <t>86336-4337</t>
  </si>
  <si>
    <t>Karen Wiskerchen</t>
  </si>
  <si>
    <t>928-351-7150</t>
  </si>
  <si>
    <t>COMMUNITY LIBRARY SEDONA in the Village (Ad Hoc)</t>
  </si>
  <si>
    <t>S60051316</t>
  </si>
  <si>
    <t>25 W SADDLEHORN RD</t>
  </si>
  <si>
    <t>86351-7572</t>
  </si>
  <si>
    <t>SENIOR CITIZENS OF CAMP VERDE INC.</t>
  </si>
  <si>
    <t>S60051308</t>
  </si>
  <si>
    <t>Bruce George</t>
  </si>
  <si>
    <t>bgeorge15@q.com</t>
  </si>
  <si>
    <t>263 W MARYVALE DR</t>
  </si>
  <si>
    <t>86322-1793</t>
  </si>
  <si>
    <t>Bruce M George</t>
  </si>
  <si>
    <t>VERDE VALLEY SENIOR CITIZENS ASSOC INC.</t>
  </si>
  <si>
    <t>S60051313</t>
  </si>
  <si>
    <t>Deborah Laitenberger</t>
  </si>
  <si>
    <t>cwtax3483@gmail.com</t>
  </si>
  <si>
    <t>500 E CHERRY ST</t>
  </si>
  <si>
    <t>COTTONWOOD</t>
  </si>
  <si>
    <t>86326-4163</t>
  </si>
  <si>
    <t>By Phone</t>
  </si>
  <si>
    <t>(928)517-7471</t>
  </si>
  <si>
    <t>TA-R10-AZ1-D14</t>
  </si>
  <si>
    <t>BUCKEYE PUBLIC LIBRARY COYOTE</t>
  </si>
  <si>
    <t>S60051422</t>
  </si>
  <si>
    <t>Nancy Rudolph</t>
  </si>
  <si>
    <t>momx3rudolph@gmail.com</t>
  </si>
  <si>
    <t>21699 W YUMA RD STE 116</t>
  </si>
  <si>
    <t>BUCKEYE</t>
  </si>
  <si>
    <t>85326-8711</t>
  </si>
  <si>
    <t>(602) 767-3650</t>
  </si>
  <si>
    <t>BUCKEYE SENIOR CENTER</t>
  </si>
  <si>
    <t>S60051421</t>
  </si>
  <si>
    <t>Susan Jensen</t>
  </si>
  <si>
    <t>susan.cook.jensen@gmail.com</t>
  </si>
  <si>
    <t>201 E CENTRE AVE</t>
  </si>
  <si>
    <t>85326-3109</t>
  </si>
  <si>
    <t>602 767 3110</t>
  </si>
  <si>
    <t>CHRIST EVANGELICAL LUTHERAN CHURCH (AD HOC)</t>
  </si>
  <si>
    <t>S60051423</t>
  </si>
  <si>
    <t>918 S LITCHFIELD RD</t>
  </si>
  <si>
    <t>GOODYEAR</t>
  </si>
  <si>
    <t>85338-1407</t>
  </si>
  <si>
    <t>602-767-3110</t>
  </si>
  <si>
    <t>GLENDALE ADULT CENTER</t>
  </si>
  <si>
    <t>S60051401</t>
  </si>
  <si>
    <t>Ken Swint</t>
  </si>
  <si>
    <t>ken.swint@outlook.com</t>
  </si>
  <si>
    <t>5970 W BROWN ST</t>
  </si>
  <si>
    <t>GLENDALE</t>
  </si>
  <si>
    <t>85302-1249</t>
  </si>
  <si>
    <t>GAC Volunteer</t>
  </si>
  <si>
    <t>623-780-8064</t>
  </si>
  <si>
    <t>TA-R10-AZ1-D16</t>
  </si>
  <si>
    <t>POSADA LIFE COMMUNITY SERVICES</t>
  </si>
  <si>
    <t>S60051604</t>
  </si>
  <si>
    <t>Margaret McGee</t>
  </si>
  <si>
    <t>pjmcgee@cox.net</t>
  </si>
  <si>
    <t>780 S PARK CENTRE AVE</t>
  </si>
  <si>
    <t>GREEN VALLEY</t>
  </si>
  <si>
    <t>85614-5127</t>
  </si>
  <si>
    <t>520-265-1864</t>
  </si>
  <si>
    <t>TA-R10-AZ1-D17</t>
  </si>
  <si>
    <t>ORACLE PUBLIC LIBRARY</t>
  </si>
  <si>
    <t>NEW 2025</t>
  </si>
  <si>
    <t>S60051741</t>
  </si>
  <si>
    <t>Edward Brogan</t>
  </si>
  <si>
    <t>edbrogan2@gmail.com</t>
  </si>
  <si>
    <t>565 E AMERICAN AVE</t>
  </si>
  <si>
    <t>ORACLE</t>
  </si>
  <si>
    <t>86523-6295</t>
  </si>
  <si>
    <t>Niel Christensen</t>
  </si>
  <si>
    <t>970-390-3696</t>
  </si>
  <si>
    <t>ORO VALLEY LIBRARY</t>
  </si>
  <si>
    <t>S60051731</t>
  </si>
  <si>
    <t>George Lee</t>
  </si>
  <si>
    <t>georgel444@comcast.net</t>
  </si>
  <si>
    <t>1305 W NARANJA DR</t>
  </si>
  <si>
    <t>ORO VALLEY</t>
  </si>
  <si>
    <t>85737-9762</t>
  </si>
  <si>
    <t>520-314-1672</t>
  </si>
  <si>
    <t>SADDLEBROOKE HOA 1 ACTIVITY CENTER</t>
  </si>
  <si>
    <t>S60051737</t>
  </si>
  <si>
    <t>David Taylor</t>
  </si>
  <si>
    <t>dvt1612@gmail.com</t>
  </si>
  <si>
    <t>64518 E GALVESTON LN</t>
  </si>
  <si>
    <t>85739-1020</t>
  </si>
  <si>
    <t>(520) 589-8195</t>
  </si>
  <si>
    <t>SUN CITY ORO VALLEY</t>
  </si>
  <si>
    <t>S60051718</t>
  </si>
  <si>
    <t>Sandra Fritz</t>
  </si>
  <si>
    <t>sjfritz@aol.com</t>
  </si>
  <si>
    <t>1565 E RANCHO VISTOSO BLVD</t>
  </si>
  <si>
    <t>85755-9120</t>
  </si>
  <si>
    <t>520-261-3077</t>
  </si>
  <si>
    <t>WHEELER TAFT ABBETT LIBRARY</t>
  </si>
  <si>
    <t>S60051736</t>
  </si>
  <si>
    <t>Jack Folkner</t>
  </si>
  <si>
    <t>jftool1941@gmail.com</t>
  </si>
  <si>
    <t>7800 N SCHISLER DR</t>
  </si>
  <si>
    <t>85743-7279</t>
  </si>
  <si>
    <t>Patti Cheney</t>
  </si>
  <si>
    <t>(520) 594-5200</t>
  </si>
  <si>
    <t>TA-R10-AZ1-D18</t>
  </si>
  <si>
    <t>ROUND VALLEY PUBLIC LIBRARY</t>
  </si>
  <si>
    <t>S60051804</t>
  </si>
  <si>
    <t>Betty Smith</t>
  </si>
  <si>
    <t>beejayfivefour@gmail.com</t>
  </si>
  <si>
    <t>179 SOUTH MAIN ST</t>
  </si>
  <si>
    <t>EAGAR</t>
  </si>
  <si>
    <t>85925-1180</t>
  </si>
  <si>
    <t>APACHE</t>
  </si>
  <si>
    <t>928 333-4694</t>
  </si>
  <si>
    <t>TA-R10-AZ1-D19</t>
  </si>
  <si>
    <t>FLAGSTAFF PUBLIC LIBRARY</t>
  </si>
  <si>
    <t>S60051902</t>
  </si>
  <si>
    <t>M. Pracchia-NiBlack</t>
  </si>
  <si>
    <t>Margy Pracchia-Niblack</t>
  </si>
  <si>
    <t>mapniblack@gmail.com</t>
  </si>
  <si>
    <t>300 W ASPEN AVE</t>
  </si>
  <si>
    <t>FLAGSTAFF</t>
  </si>
  <si>
    <t>86001-5304</t>
  </si>
  <si>
    <t>COCONINO</t>
  </si>
  <si>
    <t>(928) 919-9277</t>
  </si>
  <si>
    <t>JOE C. MONTOYA COMMUNITY AND SENIOR CENTER</t>
  </si>
  <si>
    <t>S60051301</t>
  </si>
  <si>
    <t>245 N THORPE RD</t>
  </si>
  <si>
    <t>86001-1579</t>
  </si>
  <si>
    <t>PAGE PUBLIC LIBRARY</t>
  </si>
  <si>
    <t>S60051905</t>
  </si>
  <si>
    <t>479 S LAKE POWELL BLVD</t>
  </si>
  <si>
    <t>PAGE</t>
  </si>
  <si>
    <t>86040-0856</t>
  </si>
  <si>
    <t>Mark Niblack</t>
  </si>
  <si>
    <t>928-919-9277</t>
  </si>
  <si>
    <t>WILLIAMS SENIOR CENTER</t>
  </si>
  <si>
    <t>S60051901</t>
  </si>
  <si>
    <t>850 W GRANT AVE</t>
  </si>
  <si>
    <t>WILLIAMS</t>
  </si>
  <si>
    <t>86046-2276</t>
  </si>
  <si>
    <t>WINSLOW SENIOR CENTER</t>
  </si>
  <si>
    <t>S60051904</t>
  </si>
  <si>
    <t>212 E SECOND ST</t>
  </si>
  <si>
    <t>WINSLOW</t>
  </si>
  <si>
    <t>86047-3841</t>
  </si>
  <si>
    <t>NAVAJO</t>
  </si>
  <si>
    <t>TA - R10 - AZ1 - All Sites</t>
  </si>
  <si>
    <t>Non Scan</t>
  </si>
  <si>
    <t>Scan Visits</t>
  </si>
  <si>
    <t>Prep</t>
  </si>
  <si>
    <t>District</t>
  </si>
  <si>
    <t>Open to Public</t>
  </si>
  <si>
    <t>Appt Req'd</t>
  </si>
  <si>
    <t>WiFi Option</t>
  </si>
  <si>
    <t>Appointments</t>
  </si>
  <si>
    <t>Appt:  Wait List</t>
  </si>
  <si>
    <t>In Person</t>
  </si>
  <si>
    <t>Drop Off</t>
  </si>
  <si>
    <t>One</t>
  </si>
  <si>
    <t>Two</t>
  </si>
  <si>
    <t>None</t>
  </si>
  <si>
    <t>On Site Prep</t>
  </si>
  <si>
    <t>IP</t>
  </si>
  <si>
    <t>DO</t>
  </si>
  <si>
    <t>D01</t>
  </si>
  <si>
    <t>Yes</t>
  </si>
  <si>
    <t>X</t>
  </si>
  <si>
    <t>Appointlet</t>
  </si>
  <si>
    <t>D03</t>
  </si>
  <si>
    <t>No</t>
  </si>
  <si>
    <t>Option 2</t>
  </si>
  <si>
    <t>(928) 277-1560</t>
  </si>
  <si>
    <t>Option 1</t>
  </si>
  <si>
    <t>D04</t>
  </si>
  <si>
    <t>BANNER OLIVE BRANCH SENIOR CENTER</t>
  </si>
  <si>
    <t>(623) 465-6000</t>
  </si>
  <si>
    <t>Option 5</t>
  </si>
  <si>
    <t>Session Management</t>
  </si>
  <si>
    <t>SUN CITY COMM ASSISTANCE NET</t>
  </si>
  <si>
    <t>Sun City CAN</t>
  </si>
  <si>
    <t>Option 3</t>
  </si>
  <si>
    <t>Sun City West</t>
  </si>
  <si>
    <t>WVAARP</t>
  </si>
  <si>
    <t>D05</t>
  </si>
  <si>
    <t>Setmore</t>
  </si>
  <si>
    <t>Option 4</t>
  </si>
  <si>
    <t>(480) 312-1700</t>
  </si>
  <si>
    <t>D06</t>
  </si>
  <si>
    <t>ASTER AGING at DOWNTOWN MESA</t>
  </si>
  <si>
    <t>PECOS PARK COMMUNITY CENTER</t>
  </si>
  <si>
    <t>PYLE ADULT CENTER</t>
  </si>
  <si>
    <t>Host</t>
  </si>
  <si>
    <t>D07</t>
  </si>
  <si>
    <t>ECKSTROM COLUMBUS LIBRARY</t>
  </si>
  <si>
    <t>VALENCIA BRANCH LIBRARY</t>
  </si>
  <si>
    <t>D09</t>
  </si>
  <si>
    <t>Calendly</t>
  </si>
  <si>
    <t>D10</t>
  </si>
  <si>
    <t>PAYSON ELK'S LODGE</t>
  </si>
  <si>
    <t>(928) 487-1174</t>
  </si>
  <si>
    <t>D12</t>
  </si>
  <si>
    <t>DESERT SKY  BAPTIST CH</t>
  </si>
  <si>
    <t>D13</t>
  </si>
  <si>
    <t>CAMP VERDE COMMUNITY LIBRARY</t>
  </si>
  <si>
    <t>(928) 351-7150</t>
  </si>
  <si>
    <t>(928) 517-7471</t>
  </si>
  <si>
    <t>D14</t>
  </si>
  <si>
    <t>(623) 780-8064</t>
  </si>
  <si>
    <t>D16</t>
  </si>
  <si>
    <t>POSADA LIFE COMMUNITY  SERVICES</t>
  </si>
  <si>
    <t>D17</t>
  </si>
  <si>
    <t>Walk In</t>
  </si>
  <si>
    <t>D18</t>
  </si>
  <si>
    <t>D19</t>
  </si>
  <si>
    <t>WiFi Options</t>
  </si>
  <si>
    <t>Opt 1</t>
  </si>
  <si>
    <r>
      <rPr>
        <rFont val="Calibri"/>
        <color rgb="FF000000"/>
        <sz val="11.0"/>
      </rPr>
      <t xml:space="preserve">Chromebooks, printers, and scanners are wirelessly connected to the AARP Foundation Tax-Aide private sub-network using our own </t>
    </r>
    <r>
      <rPr>
        <rFont val="Calibri"/>
        <b/>
        <color rgb="FF000000"/>
        <sz val="11.0"/>
      </rPr>
      <t>router wired to the host network</t>
    </r>
    <r>
      <rPr>
        <rFont val="Calibri"/>
        <color rgb="FF000000"/>
        <sz val="11.0"/>
      </rPr>
      <t xml:space="preserve"> via RJ-45 cable (also called Ethernet or Cat 5/6 cable).</t>
    </r>
  </si>
  <si>
    <t>Opt 2</t>
  </si>
  <si>
    <r>
      <rPr>
        <rFont val="Calibri"/>
        <color rgb="FF000000"/>
        <sz val="11.0"/>
      </rPr>
      <t xml:space="preserve">Chromebooks, printers, and scanners are wirelessly connected to the AARP Foundation Tax-Aide private sub-network using our </t>
    </r>
    <r>
      <rPr>
        <rFont val="Calibri"/>
        <b/>
        <color rgb="FF000000"/>
        <sz val="11.0"/>
      </rPr>
      <t xml:space="preserve">own router connected to the host network over WiFi </t>
    </r>
    <r>
      <rPr>
        <rFont val="Calibri"/>
        <color rgb="FF000000"/>
        <sz val="11.0"/>
      </rPr>
      <t>via a Wireless Internet Service Provider (WISP) mode.</t>
    </r>
  </si>
  <si>
    <t>Opt 3</t>
  </si>
  <si>
    <r>
      <rPr>
        <rFont val="Calibri"/>
        <color rgb="FF000000"/>
        <sz val="11.0"/>
      </rPr>
      <t xml:space="preserve">Chromebooks, printers, and scanners are wirelessly connected to a private sub-net on the host’s network. The </t>
    </r>
    <r>
      <rPr>
        <rFont val="Calibri"/>
        <b/>
        <color rgb="FF000000"/>
        <sz val="11.0"/>
      </rPr>
      <t>host site owns and configures a sub-network for exclusive AARP</t>
    </r>
    <r>
      <rPr>
        <rFont val="Calibri"/>
        <color rgb="FF000000"/>
        <sz val="11.0"/>
      </rPr>
      <t xml:space="preserve"> Foundation Tax-Aide use.</t>
    </r>
  </si>
  <si>
    <t>Opt 4</t>
  </si>
  <si>
    <r>
      <rPr>
        <rFont val="Calibri"/>
        <color rgb="FF000000"/>
        <sz val="11.0"/>
      </rPr>
      <t xml:space="preserve">Chromebooks, printers, and scanners are wirelessly connected to a AARP Foundation Tax-Aide private network formed by using a </t>
    </r>
    <r>
      <rPr>
        <rFont val="Calibri"/>
        <b/>
        <color rgb="FF000000"/>
        <sz val="11.0"/>
      </rPr>
      <t>Tax-Aide supplied hotspot</t>
    </r>
    <r>
      <rPr>
        <rFont val="Calibri"/>
        <color rgb="FF000000"/>
        <sz val="11.0"/>
      </rPr>
      <t xml:space="preserve"> connected to Verizon’s wireless data (cellular) network.</t>
    </r>
  </si>
  <si>
    <t>Opt 5</t>
  </si>
  <si>
    <r>
      <rPr>
        <rFont val="Calibri"/>
        <color rgb="FF000000"/>
        <sz val="11.0"/>
      </rPr>
      <t xml:space="preserve">Chromebooks, printers, and scanners are wirelessly connected to a AARP Foundation Tax-Aide private network formed by using a </t>
    </r>
    <r>
      <rPr>
        <rFont val="Calibri"/>
        <b/>
        <color rgb="FF000000"/>
        <sz val="11.0"/>
      </rPr>
      <t>Tax-Aide supplied router connected wirelessly to a Tax-Aide supplied hotspot</t>
    </r>
    <r>
      <rPr>
        <rFont val="Calibri"/>
        <color rgb="FF000000"/>
        <sz val="11.0"/>
      </rPr>
      <t xml:space="preserve"> connected to Verizon’s wireless data (cellular) network.</t>
    </r>
  </si>
  <si>
    <t>Opt 6</t>
  </si>
  <si>
    <t>Tax-Aide site may share the host site’s network. In some locations, our only option may be to connect our Chromebooks directly to the host site’s password-protected network, effectively sharing that network with the host site’s normal users. In this case, wireless printer or scanner connections are not allowed, and all printing must be done on a printer connected to a single Chromebook via USB cable.</t>
  </si>
  <si>
    <t>Site Email</t>
  </si>
  <si>
    <t>Open Date</t>
  </si>
  <si>
    <t>Close Date</t>
  </si>
  <si>
    <t>M</t>
  </si>
  <si>
    <t>TU</t>
  </si>
  <si>
    <t>W</t>
  </si>
  <si>
    <t>TH</t>
  </si>
  <si>
    <t>F</t>
  </si>
  <si>
    <t>Sa</t>
  </si>
  <si>
    <t>Open</t>
  </si>
  <si>
    <t>Close</t>
  </si>
  <si>
    <t>60051502@aarpfoundation.org</t>
  </si>
  <si>
    <t>60050103@aarpfoundation.org</t>
  </si>
  <si>
    <t>60050110@aarpfoundation.org</t>
  </si>
  <si>
    <t>60050104@aarpfoundation.org</t>
  </si>
  <si>
    <t>60050310@aarpfoundation.org</t>
  </si>
  <si>
    <t>60050312@aarpfoundation.org</t>
  </si>
  <si>
    <t>60050410@aarpfoundation.org</t>
  </si>
  <si>
    <t>60050401@aarpfoundation.org</t>
  </si>
  <si>
    <t>60050409@aarpfoundation.org</t>
  </si>
  <si>
    <t>60051413@aarpfoundation.org</t>
  </si>
  <si>
    <t>60050408@aarpfoundation.org</t>
  </si>
  <si>
    <t>60050522@aarpfoundation.org</t>
  </si>
  <si>
    <t>60050520@aarpfoundation.org</t>
  </si>
  <si>
    <t>60050819@aarpfoundation.org</t>
  </si>
  <si>
    <t>60050509@aarpfoundation.org</t>
  </si>
  <si>
    <t>60050519@aarpfoundation.org</t>
  </si>
  <si>
    <t>60050815@aarpfoundation.org</t>
  </si>
  <si>
    <t>60050512@aarpfoundation.org</t>
  </si>
  <si>
    <t>60050504@aarpfoundation.org</t>
  </si>
  <si>
    <t>60050507@aarpfoundation.org</t>
  </si>
  <si>
    <t>60050524@aarpfoundation.org</t>
  </si>
  <si>
    <t>60050605@aarpfoundation.org</t>
  </si>
  <si>
    <t>60050601@aarpfoundation.org</t>
  </si>
  <si>
    <t>60050607@aarpfoundation.org</t>
  </si>
  <si>
    <t>60050817@aarpfoundation.org</t>
  </si>
  <si>
    <t>60050808@aarpfoundation.org</t>
  </si>
  <si>
    <t>60050608@aarpfoundation.org</t>
  </si>
  <si>
    <t>THE MEADOWS</t>
  </si>
  <si>
    <t>60050888@aarpfoundation.org</t>
  </si>
  <si>
    <t>60050706@aarpfoundation.org</t>
  </si>
  <si>
    <t>60050713@aarpfoundation.org</t>
  </si>
  <si>
    <t>60050725@aarpfoundation.org</t>
  </si>
  <si>
    <t>60050731@aarpfoundation.org</t>
  </si>
  <si>
    <t>60050712@aarpfoundation.org</t>
  </si>
  <si>
    <t>60050732@aarpfoundation.org</t>
  </si>
  <si>
    <t>60050715@aarpfoundation.org</t>
  </si>
  <si>
    <t>60050714@aarpfoundation.org</t>
  </si>
  <si>
    <t>60050902@aarpfoundation.org</t>
  </si>
  <si>
    <t>60050913@aarpfoundation.org</t>
  </si>
  <si>
    <t>60050912@aarpfoundation.org</t>
  </si>
  <si>
    <t>60050906@aarpfoundation.org</t>
  </si>
  <si>
    <t>60051001@aarpfoundation.org</t>
  </si>
  <si>
    <t>60051209@aarpfoundation.org</t>
  </si>
  <si>
    <t>60051206@aarpfoundation.org</t>
  </si>
  <si>
    <t>60051205@aarpfoundation.org</t>
  </si>
  <si>
    <t>60051211@aarpfoundation.org</t>
  </si>
  <si>
    <t>60051315@aarpfoundation.org</t>
  </si>
  <si>
    <t>60051312@aarpfoundation.org</t>
  </si>
  <si>
    <t>60051308@aarpfoundation.org</t>
  </si>
  <si>
    <t>60051313@aarpfoundation.org</t>
  </si>
  <si>
    <t>60051422@aarpfoundation.org</t>
  </si>
  <si>
    <t>60051421@aarpfoundation.org</t>
  </si>
  <si>
    <t>60051423@aarpfoundation.org</t>
  </si>
  <si>
    <t>60051401@aarpfoundation.org</t>
  </si>
  <si>
    <t>POSADA LIFE COMMUNITY  CENTRE</t>
  </si>
  <si>
    <t>60051604@aarpfoundation.org</t>
  </si>
  <si>
    <t>60051741@aarpfoundation.org</t>
  </si>
  <si>
    <t>60051731@aarpfoundation.org</t>
  </si>
  <si>
    <t>60051737@aarpfoundation.org</t>
  </si>
  <si>
    <t>60051718@aarpfoundation.org</t>
  </si>
  <si>
    <t>60051736@aarpfoundation.org</t>
  </si>
  <si>
    <t>60051804@aarpfoundation.org</t>
  </si>
  <si>
    <t>60051902@aarpfoundation.org</t>
  </si>
  <si>
    <t>60051301@aarpfoundation.org</t>
  </si>
  <si>
    <t>60051905@aarpfoundation.org</t>
  </si>
  <si>
    <t>60051901@aarpfoundation.org</t>
  </si>
  <si>
    <t>60051904@aarpfoundation.org</t>
  </si>
  <si>
    <t>As of 2024-10-15</t>
  </si>
  <si>
    <t>Locator Comments</t>
  </si>
  <si>
    <t>Relational Group</t>
  </si>
  <si>
    <t>Group 92</t>
  </si>
  <si>
    <t>Group 93</t>
  </si>
  <si>
    <t>Group 94</t>
  </si>
  <si>
    <t>PLEASE DO NOT CALL THE CHURCH. THE SITE IS CLOSED MARCH 11,14,15,28,29. APPOINTMENTS CAN BE MADE BY WALKING IN TO THE CHURCH HALL MONDAY, THURSDAY OR FRIDAY BETWEEN 9:30 AND 12:00 PM; OR ONLINE AT https://appt.link/fortuna-az-taxaide</t>
  </si>
  <si>
    <t>APPOINTMENTS CAN BE MADE BY WALKING IN ON TUESDAYS BETWEEN 10:15 AND 12:15 OR ONLINE AT https://appt.link/wellton-az-taxaide This is an appointment only site.</t>
  </si>
  <si>
    <t>APPOINTMENTS MAY BE MADE ONLINE OR BY COMING TO THE AARP CHECK IN DESK IN THE MAIN LIBRARY DURING OPEN HOURS WEDNESDAYS, THURSDAYS &amp; FRIDAYS. ONLINE: https://appt.link/yuma-az-taxaide</t>
  </si>
  <si>
    <t>OPEN ON THURSDAYS 9 am - 4 pm. Call 928-277-1560 for additional information</t>
  </si>
  <si>
    <t>CALL 928-277-1560 for information. Off season hours will begin April 16, 2024 Tuesday and Thursday 9 am - 3 pm. Walk-in service. Seasonal filing Monday 8 am-5 pm through Friday and Saturday 8 am-3 pm will begin January 20, 2025</t>
  </si>
  <si>
    <t>Please call 623-465-6000 for appointments</t>
  </si>
  <si>
    <t>For an appointment www.suncitycan.org Call: (623) 933-7530 between 8:00 AM and 12:00 PM - Monday to Friday.</t>
  </si>
  <si>
    <t>By Appointment ONLY. Appointment can be made starting 1/15/23 at Noon. https://scwtaxaide.as.me</t>
  </si>
  <si>
    <t>To schedule appointments On-line at https://wvaarp.as.me email at wvcctaxaide@gmail.com</t>
  </si>
  <si>
    <t>Make appointments at &lt;a href=https://appt.link/anthem-az-taxaide&gt;Appointments.&lt;/a&gt; Last Taxpayer taken at 1:00 PM</t>
  </si>
  <si>
    <t>To make an appointment, visit https://aarptaxaidebeuf.setmore.com Walk-Ins Welcome</t>
  </si>
  <si>
    <t>Make an appointment on our website www.aztax-aide.org Click on Tax Prep Locations to view a list of sites and make an appointment.</t>
  </si>
  <si>
    <t>To make an appointment visit https://aarptaxaidedv.setmore.com</t>
  </si>
  <si>
    <t>Appointments Required. Last appointment of the day is 3:00 pm. Closed February 19, 2024 for Presidents Day and April 1, 2024 for Cesar Chavez Holiday. This location prepares Federal and State of Arizona tax returns.</t>
  </si>
  <si>
    <t>Appointments are available for the 2023 Tax Season. Please Call After January 16, 2024 to Senior Center (480) 312-1700 to request an appointment. Walk-In clients handled on an as available basis.</t>
  </si>
  <si>
    <t xml:space="preserve">To make an appointment, please go to: https://summyslope.setmore.com/ </t>
  </si>
  <si>
    <t>Open Wednesdays beginning February 17th. Appointments required - call 602-633-5306</t>
  </si>
  <si>
    <t>Call library at 480-474-8555</t>
  </si>
  <si>
    <t>NO MFS returns NO Out of State incl. CA or NY state returns NO Schedule C losses NO rentals Please bring printed copy of 2022 tax return Library closed Monday, February 19th for President's Day Holiday Appointment link: https://appt.link/chandler-library-az-taxaide</t>
  </si>
  <si>
    <t>No out of state returns or Married Filing Separately For Appointments: &lt;a href=https://appt.link/pecos-az-taxaide&gt;Appointments. &lt;a&gt;</t>
  </si>
  <si>
    <t>No out of state returns or Married Filing Separately. Site open on Saturdays: Feb 24, March 2, 16, 23 and 30. For appointments: &lt;a href=https://appt.link/pyle-az-taxaide&gt;Appointments. &lt;a&gt;</t>
  </si>
  <si>
    <t>NO MFS returns NO Out of State incl. CA or NY state returns NO Schedule C losses NO rentals Please bring printed copy of 2022 tax return Appointnent link: https://appt.link/queencreek-az-taxaide</t>
  </si>
  <si>
    <t>Residents of The Meadows can make an appointment at the office.</t>
  </si>
  <si>
    <t>In Person by appointment only Appointments may be made at : https://appt.link/armory-park-taxaide SPANISH and FRENCH AVAILABLE;</t>
  </si>
  <si>
    <t>All tax preparation is In-Person. Appointments may be made online at &lt;a href=https://appt.link/ipc-columbus-taxaide&gt;https://appt.link/ipc-columbus-taxaide&lt;/a&gt; Address: 4350 E 22nd St, Tucson, AZ 85711 Closed on Monday, February 17, 2025</t>
  </si>
  <si>
    <t>Immanuel Presbyterian Church at 9252 E 22nd St, Tucson AZ 85710 All tax preparation is In-Person. Appointments may be made online at &lt;a href=https://appt.link/ipc-columbus-taxaide&gt;https://appt.link/ipc-columbus-taxaide&lt;/a&gt;</t>
  </si>
  <si>
    <t>All tax preparation is in person by appointment. Appointment may be made online at https://appt.link/wilmot-mc-taxaide</t>
  </si>
  <si>
    <t>All tax preparation is in person by appointment. Appointment may be made online at https://appt.link/wilmot-taxaide</t>
  </si>
  <si>
    <t>This site is temporarily closed.</t>
  </si>
  <si>
    <t>Appointment Required for Service. Appointment may be made at: https://appt.link/udall-taxaide Closed 2/17/2025, 3/10/2025, 3/31/2025</t>
  </si>
  <si>
    <t>Tax preparation by Appointment only. Appointments may be scheduled at https://appt.link/valencia-mission-taxaide Address: 202 W Valencia Rd, Tucson, AZ 85706</t>
  </si>
  <si>
    <t>Make online appointments at &lt;a href=https://www.calendly.com/sierra-vista-taxes&gt;www.calendly.com/sierra-vista-taxes.&lt;/a&gt;............Appointments (Phone) 520-352-9514 -- Leave name and phone number and we will return your call within 24 hours.................Closed on Presidents Day Feb 19, 2024.</t>
  </si>
  <si>
    <t>BY APPOINTMENT ONLY (520) 775-2580 Leave a message. We start accepting appointments on 1 FEB 2024.</t>
  </si>
  <si>
    <t>Make online appointments at &lt;a href=https://www.calendly.com/sierra-vista-taxes&gt;www.calendly.com/sierra-vista-taxes.&lt;/a&gt; ............Appointments (Phone) 520-352-9514 -- Leave name and phone number and we will return your call within 24 hours.................Closed on Presidents Day Feb 19, 2024.</t>
  </si>
  <si>
    <t>If you wish to make an appointment or have a question, you can call 928-487-1174 and leave a message.</t>
  </si>
  <si>
    <t>This site is full and not taking appointments for tax year 2023 any more. Please try using a different Tax-Aide site.</t>
  </si>
  <si>
    <t>All the appointments for this site are taken for TY2023. Please try a different Tax-Aide site.</t>
  </si>
  <si>
    <t>This site is full for the current tax year. Please try a different AARP Tax-Aide site.</t>
  </si>
  <si>
    <t>Appointments only. 928 421-3710 Intake packets are available at the Camp Verde Senior Center or the Camp Verde Library prior to appointment. Drop off site for prep offsite. Some returns could possibly be completed on the same day depending on staffing and complexity</t>
  </si>
  <si>
    <t>SEDONA PUBLIC LIBRARY</t>
  </si>
  <si>
    <t>We are open only through appointments. Pick up intake packet in advance at library. Call 928-351-7150 for appointments. Wednesday's appointments will be for Sedona Public Library in the Village, 25 W. Saddlehorn Road Big Park, Sedona, AZ 86351.</t>
  </si>
  <si>
    <t>AARP TAXAIDE SITE AT CAMP VERDE SENIOR CENTER IS CLOSED, EFFECTIVE APRIL 15, 2024 UNTIL FEB.2025. QUESTIONS, CALL 928 421-3710</t>
  </si>
  <si>
    <t>2024 appointments for 2023 taxes - NO APPOINTMENTS AVAILABLE. WE ARE TOTALLY BOOKED Appointments made by phone only M-F 8:30 - 3 beginning Feb 1 928-517-7471 DO NOT CALL SENIOR CENTER</t>
  </si>
  <si>
    <t>Sorry we have filled all our appointments In Buckeye. If you have a brief tax question, call us at 602 767 3110. VITA has a walk in free tax preparation office open on Wednesdays from 2-6pm. At 210 S 6th ST Building 700 in Buckeye.</t>
  </si>
  <si>
    <t>We have filled all of our appointments at the Senior Center for the year. If you have a brief tax question, call us at 602 767 3110. VITA has a walk in only free tax preparation office open on Wednesdays from 2-6pm. At 210 S 6th ST Building 700 in Buckeye.</t>
  </si>
  <si>
    <t>Sorry we have filled all our appointments In Goodyear. If you have a brief tax question, call us at 602 767 3110.</t>
  </si>
  <si>
    <t>Appointments only at https://aztax-aide.org/. Phone: 623-780-8064 Open Tuesdays, Wednesdays, Thursdays between 8:30 AM and 1:30 PM starting February 1, 2022</t>
  </si>
  <si>
    <t>At your appointment time, you will check-in, have your data reviewed, leave your tax packet with us, and leave. When your return is complete, we will call you for signature and pick-up, either that day or on the following Wed/Fri tax session. Appointments may be made online at: https://appt.link/aarp-laposada</t>
  </si>
  <si>
    <t>Walk-in accepted</t>
  </si>
  <si>
    <t>SaddleBrooke 1 Activity Center is at the intersection of Galveston Lane and Samaniego Dr</t>
  </si>
  <si>
    <t>First come/first served. No appointments necessary.</t>
  </si>
  <si>
    <t>First come, first served; appointments not required.</t>
  </si>
  <si>
    <t>Open Saturdays 12:00-4:00. Appointment only. Closed 3/15. This program is not sponsored, nor endorsed by the Flagstaff City-Coconino County Public Library. All views and opinions expressed therein do not necessarily reflect the views or positions of the Library. Online at taxaideflagstaff.setmore.com or call 929-919-9277</t>
  </si>
  <si>
    <t>Open on Mondays from 12:00-7:00. Appointment only taxaideflagstaff.setmore.com or call 928-919-9277</t>
  </si>
  <si>
    <t>Open on Tuesdays and Fridays 9:00-3:00. Appointment only Make appointments online at taxaideflagstaff.setmore.com or call 928-919-9277</t>
  </si>
  <si>
    <t>Open every other Thursday. Open on Jan 30, Feb 13, Feb 27, Mar 13, Mar 27, and Apr 10. Appointment only. Online at taxaideflagstaff.setmore.com or call 928-919-9277</t>
  </si>
  <si>
    <t>Open on Fridays 9:30-2:00 .Closed March 14 &amp; March 21. Appointment only. Appointments on line at taxaideflagstaff.setmore.com or call 928-919-9277</t>
  </si>
  <si>
    <t>As of 2025-01-18</t>
  </si>
  <si>
    <t>Date</t>
  </si>
  <si>
    <t>Appointment link</t>
  </si>
  <si>
    <t>Appt phone</t>
  </si>
  <si>
    <t>APACHE-D18</t>
  </si>
  <si>
    <t>Appointments not required.</t>
  </si>
  <si>
    <t>928-333-4694</t>
  </si>
  <si>
    <t>COCHISE-D09</t>
  </si>
  <si>
    <t>https://calendly.com/sierra-vista-taxes</t>
  </si>
  <si>
    <t>phone # only</t>
  </si>
  <si>
    <t>520-775-2580</t>
  </si>
  <si>
    <t>www.calendly.com/sierra-vista-taxes</t>
  </si>
  <si>
    <t>907-830-1045</t>
  </si>
  <si>
    <t>Ted email info</t>
  </si>
  <si>
    <t>COCONINO-D19</t>
  </si>
  <si>
    <t>https://taxaideflagstaff.setmore.com/</t>
  </si>
  <si>
    <t xml:space="preserve">928-919-9277	</t>
  </si>
  <si>
    <t>GILA-D10</t>
  </si>
  <si>
    <t>LAPAZ-D01</t>
  </si>
  <si>
    <t>928-927433x400</t>
  </si>
  <si>
    <t>https://appt.link/quartzsite-az-taxaide</t>
  </si>
  <si>
    <t>MARICOPA-D06-P1</t>
  </si>
  <si>
    <t>https://appt.link/anthem-az-taxaide</t>
  </si>
  <si>
    <t>406-202-6079</t>
  </si>
  <si>
    <t>MARICOPA-D06-P2</t>
  </si>
  <si>
    <t>https://aarptaxaidebeuf.setmore.com/</t>
  </si>
  <si>
    <t>MARICOPA-D06-P3</t>
  </si>
  <si>
    <t>https://aarptaxaidedv.setmore.com/</t>
  </si>
  <si>
    <t>MARICOPA-D06-P4</t>
  </si>
  <si>
    <t>https://appt.link/devonshire-az-taxaide</t>
  </si>
  <si>
    <t>MARICOPA-D06-P5</t>
  </si>
  <si>
    <t>https://appt.link/PVCC-az-taxaide</t>
  </si>
  <si>
    <t>MARICOPA-D06-P7</t>
  </si>
  <si>
    <t>SOVEREIGN GRACE BIBLE CHURCH - add WAC note</t>
  </si>
  <si>
    <t>https://washingtontaxes.setmore.com/</t>
  </si>
  <si>
    <t>602-490-3270</t>
  </si>
  <si>
    <t>602-661-9704</t>
  </si>
  <si>
    <t>M&amp;W 9am-1pm</t>
  </si>
  <si>
    <t>MARICOPA-D06-P8</t>
  </si>
  <si>
    <t>https://sunnyslope.setmore.com/</t>
  </si>
  <si>
    <t>480-750-9383</t>
  </si>
  <si>
    <t>MARICOPA-D06-P9</t>
  </si>
  <si>
    <t>https://bookings.setmore.com/scheduleappointment/75b55768-84ad-4cc3-b4b4-6768073b2766</t>
  </si>
  <si>
    <t>602-633-5306</t>
  </si>
  <si>
    <t>MARICOPA-D06-E1</t>
  </si>
  <si>
    <t>https://appt.link/chandler-library-az-taxaide</t>
  </si>
  <si>
    <t>MARICOPA-D06-E2</t>
  </si>
  <si>
    <t>480-962-5612</t>
  </si>
  <si>
    <t>MARICOPA-D06-E3-P6</t>
  </si>
  <si>
    <t>https://appt.link/pecos-az-taxaide</t>
  </si>
  <si>
    <t>MARICOPA-D06-E4</t>
  </si>
  <si>
    <t>https://appt.link/queencreek-az-taxaide</t>
  </si>
  <si>
    <t>MARICOPA-D06-E5</t>
  </si>
  <si>
    <t>BLESSED SACRAMENT CHURCH -- link only</t>
  </si>
  <si>
    <t xml:space="preserve">https://appt.link/blessed-az-taxaide </t>
  </si>
  <si>
    <t>480-630-6038</t>
  </si>
  <si>
    <t>MARICOPA-D06-E6</t>
  </si>
  <si>
    <t>both phone #s in Locator  -- used 9354 on website</t>
  </si>
  <si>
    <t>480-442-9354</t>
  </si>
  <si>
    <t>480-312-1700</t>
  </si>
  <si>
    <t>both in locator</t>
  </si>
  <si>
    <t>MARICOPA-D06-E7</t>
  </si>
  <si>
    <t>https://appt.link/pyle-az-taxaide</t>
  </si>
  <si>
    <t>MARICOPA-D14-W1</t>
  </si>
  <si>
    <t>BUCKEYE PUBLIC LIBRARY COYOTE -- phone # fr locator</t>
  </si>
  <si>
    <t>??</t>
  </si>
  <si>
    <t>https://appt.link/coyote-library-2025/60-minute-tax-preparation-appointment</t>
  </si>
  <si>
    <t>602-598-0961 -- appts</t>
  </si>
  <si>
    <t>MARICOPA-D14-W2</t>
  </si>
  <si>
    <t>BUCKEYE SENIOR CENTER -- phone # fr locator</t>
  </si>
  <si>
    <t>https://appt.link/2025-buckeye-senior-center/tax-appointment-60-minute</t>
  </si>
  <si>
    <t>602-598-0961</t>
  </si>
  <si>
    <t>https://appt.link/buckeye-center-az-taxaide</t>
  </si>
  <si>
    <t>MARICOPA-D14-W3</t>
  </si>
  <si>
    <r>
      <rPr>
        <color rgb="FF1155CC"/>
        <u/>
      </rPr>
      <t>https://sites.google.com/view/</t>
    </r>
    <r>
      <rPr>
        <color rgb="FF0563C1"/>
        <u/>
      </rPr>
      <t xml:space="preserve">gcaarptax-aide/home                 </t>
    </r>
  </si>
  <si>
    <t xml:space="preserve"> phone only in Locator</t>
  </si>
  <si>
    <t>MARICOPA-D14-W4</t>
  </si>
  <si>
    <t>CHRIST EVANGELICAL LUTHERAN CHURCH (AD HOC) # fr lc</t>
  </si>
  <si>
    <t>???</t>
  </si>
  <si>
    <t>https://appt.link/goodyear-aarp-tax-aide-2024/goodyear-aarp-tax-aide-2024</t>
  </si>
  <si>
    <t>via email Nancy said will let us know  also said AD Hoc to Coyote Branch</t>
  </si>
  <si>
    <t>MARICOPA-D06-W5</t>
  </si>
  <si>
    <t>https://taxappointment.aarp.org/s/registration?locationId=a1ro0000000D4hLAAS</t>
  </si>
  <si>
    <t>https://taxappointment.aarp.org/s/registration?locationId=a1ro0000000D4hL</t>
  </si>
  <si>
    <t>MARICOPA-D06-W6</t>
  </si>
  <si>
    <t>https://wvaarp.as.me</t>
  </si>
  <si>
    <t>MARICOPA-D06-W7</t>
  </si>
  <si>
    <t>used phone # on website</t>
  </si>
  <si>
    <t>MARICOPA-D06-W8</t>
  </si>
  <si>
    <t>Appointment schedule is full for the season.</t>
  </si>
  <si>
    <t>MARICOPA-D06-W9</t>
  </si>
  <si>
    <t>https://scwtaxaide.as.me</t>
  </si>
  <si>
    <t>NAVAJO-D19</t>
  </si>
  <si>
    <t>PIMA-D17</t>
  </si>
  <si>
    <t>https://appt.link/aarp-laposada</t>
  </si>
  <si>
    <t>520-399-8872</t>
  </si>
  <si>
    <t>https://appt.link/oro-valley-taxaide</t>
  </si>
  <si>
    <t>Appointment required      Call 520-261-3077 for appointment</t>
  </si>
  <si>
    <t>https://appt.link/sun-city-oro-valley</t>
  </si>
  <si>
    <t>PIMA-D17-PCT4</t>
  </si>
  <si>
    <t>https://appt.link/armory-park-taxaide</t>
  </si>
  <si>
    <t>PIMA-D17-PCT5</t>
  </si>
  <si>
    <t>https://appt.link/ipc-columbus-taxaide</t>
  </si>
  <si>
    <t>PIMA-D17-PCT6</t>
  </si>
  <si>
    <t>PIMA-D17-PCT7</t>
  </si>
  <si>
    <t>https://appt.link/mc-taxaide</t>
  </si>
  <si>
    <t>PIMA-D17-PCT8</t>
  </si>
  <si>
    <t>https://appt.link/wilmot-taxaide</t>
  </si>
  <si>
    <t>PIMA-D17-PCT9</t>
  </si>
  <si>
    <t>n/a</t>
  </si>
  <si>
    <t>*** Facility is temporarily closed for renovation ***</t>
  </si>
  <si>
    <t>PIMA-D17-PCT10</t>
  </si>
  <si>
    <t>https://appt.link/udall-taxaide</t>
  </si>
  <si>
    <t>PIMA-D17-PCT11</t>
  </si>
  <si>
    <t>https://appt.link/valencia-taxaide</t>
  </si>
  <si>
    <t>520-571-9884</t>
  </si>
  <si>
    <t>PIMA-D17-PCT12</t>
  </si>
  <si>
    <t>Walk-ins only; no appointments.</t>
  </si>
  <si>
    <t>520-594-5200</t>
  </si>
  <si>
    <t>PINAL-D06</t>
  </si>
  <si>
    <t>480-474-8555</t>
  </si>
  <si>
    <t>PINAL-D012</t>
  </si>
  <si>
    <t>520-352-9870</t>
  </si>
  <si>
    <t xml:space="preserve">https://appt.link/cgtaxaide/appointments               </t>
  </si>
  <si>
    <t>https://appt.link/florence-gardens-az-aarp-tax-aide</t>
  </si>
  <si>
    <t>520-485-7971</t>
  </si>
  <si>
    <t>https://appt.link/florence-senior-az-aarp-tax-aide</t>
  </si>
  <si>
    <r>
      <rPr>
        <color rgb="FF1155CC"/>
        <u/>
      </rPr>
      <t>https://appt.link/meet-with-</t>
    </r>
    <r>
      <rPr>
        <color rgb="FF0563C1"/>
        <u/>
      </rPr>
      <t>8nGmkCNX/tax-aide-schedule</t>
    </r>
  </si>
  <si>
    <t>480-206-0102</t>
  </si>
  <si>
    <t>Appointment not required.  Call 980-390-3696 for information</t>
  </si>
  <si>
    <t>Call 520-589-8195 for appointment.</t>
  </si>
  <si>
    <t>520-589-8195</t>
  </si>
  <si>
    <t>YAVAPAI-D13</t>
  </si>
  <si>
    <t>????????   via email Pat didn't know if opening, so don't publish I guess</t>
  </si>
  <si>
    <t>928-421-3710</t>
  </si>
  <si>
    <t>n/a   note in Locator says closed until Feb 2025; call phone #</t>
  </si>
  <si>
    <t>YAVAPAI-D03</t>
  </si>
  <si>
    <t>Appointment not required.  Call 928-277-1560 for information</t>
  </si>
  <si>
    <t>928-277-1560</t>
  </si>
  <si>
    <t xml:space="preserve">For appointment, call 928-277-1560 </t>
  </si>
  <si>
    <t>or 929-237-5413.</t>
  </si>
  <si>
    <t>Appointments by phone only.  DO NOT CALL SENIOR CENTER</t>
  </si>
  <si>
    <t>928-517-7471</t>
  </si>
  <si>
    <t>cottonwood</t>
  </si>
  <si>
    <t>Appointment by phone only.</t>
  </si>
  <si>
    <t>YUMA-D01</t>
  </si>
  <si>
    <t>https://appt.link/fortuna-az-taxaide        M,tH, F 9:15-2:30</t>
  </si>
  <si>
    <t>https://appt.link/wellton-az-taxaide            T9:15-2</t>
  </si>
  <si>
    <t>https://appt.link/yuma-az-taxaide        W, TH, F 9:30-3:30</t>
  </si>
  <si>
    <t xml:space="preserve">MARICOPA-D06-E -XX       </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</si>
</sst>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m/d/yy"/>
    <numFmt numFmtId="165" formatCode="mmmd"/>
    <numFmt numFmtId="166" formatCode="m/d"/>
    <numFmt numFmtId="167" formatCode="mmm d"/>
  </numFmts>
  <fonts count="44">
    <font>
      <sz val="11.0"/>
      <color rgb="FF000000"/>
      <name val="Calibri"/>
      <scheme val="minor"/>
    </font>
    <font>
      <sz val="18.0"/>
      <color rgb="FF56585B"/>
      <name val="Calibri"/>
    </font>
    <font>
      <b/>
      <sz val="18.0"/>
      <color rgb="FF56585B"/>
      <name val="Calibri"/>
    </font>
    <font>
      <b/>
      <sz val="12.0"/>
      <color rgb="FF56585B"/>
      <name val="Calibri"/>
    </font>
    <font>
      <sz val="12.0"/>
      <color rgb="FF56585B"/>
      <name val="Calibri"/>
    </font>
    <font>
      <sz val="12.0"/>
      <color rgb="FF000000"/>
      <name val="Calibri"/>
    </font>
    <font>
      <u/>
      <sz val="11.0"/>
      <color theme="10"/>
      <name val="Calibri"/>
    </font>
    <font>
      <sz val="11.0"/>
      <color rgb="FF000000"/>
      <name val="Calibri"/>
    </font>
    <font>
      <u/>
      <sz val="11.0"/>
      <color theme="10"/>
      <name val="Calibri"/>
    </font>
    <font>
      <u/>
      <sz val="11.0"/>
      <color theme="10"/>
      <name val="Calibri"/>
    </font>
    <font>
      <b/>
      <sz val="12.0"/>
      <color rgb="FF000000"/>
      <name val="Calibri"/>
    </font>
    <font>
      <u/>
      <sz val="11.0"/>
      <color theme="10"/>
      <name val="Calibri"/>
    </font>
    <font>
      <sz val="12.0"/>
      <color theme="1"/>
      <name val="Calibri"/>
    </font>
    <font>
      <sz val="12.0"/>
      <color theme="1"/>
      <name val="Aptos Narrow"/>
    </font>
    <font>
      <u/>
      <sz val="11.0"/>
      <color rgb="FF467886"/>
      <name val="Aptos Narrow"/>
    </font>
    <font>
      <sz val="11.0"/>
      <color theme="1"/>
      <name val="Aptos Narrow"/>
    </font>
    <font>
      <u/>
      <sz val="11.0"/>
      <color theme="10"/>
      <name val="Calibri"/>
    </font>
    <font/>
    <font>
      <color theme="1"/>
      <name val="Calibri"/>
    </font>
    <font>
      <u/>
      <sz val="11.0"/>
      <color theme="10"/>
      <name val="Calibri"/>
    </font>
    <font>
      <b/>
      <sz val="12.0"/>
      <color rgb="FFFF0000"/>
      <name val="Calibri"/>
    </font>
    <font>
      <b/>
      <color theme="1"/>
      <name val="Calibri"/>
      <scheme val="minor"/>
    </font>
    <font>
      <color theme="1"/>
      <name val="Calibri"/>
      <scheme val="minor"/>
    </font>
    <font>
      <u/>
      <sz val="11.0"/>
      <color theme="10"/>
      <name val="Calibri"/>
    </font>
    <font>
      <b/>
      <color theme="1"/>
      <name val="Calibri"/>
    </font>
    <font>
      <u/>
      <color rgb="FF0000FF"/>
      <name val="Calibri"/>
    </font>
    <font>
      <u/>
      <color theme="1"/>
      <name val="Calibri"/>
    </font>
    <font>
      <u/>
      <color theme="1"/>
      <name val="Calibri"/>
    </font>
    <font>
      <u/>
      <color rgb="FF0000FF"/>
      <name val="Calibri"/>
    </font>
    <font>
      <u/>
      <color rgb="FF000000"/>
      <name val="Calibri"/>
    </font>
    <font>
      <sz val="11.0"/>
      <color rgb="FF2D3748"/>
      <name val="Calibri"/>
      <scheme val="minor"/>
    </font>
    <font>
      <u/>
      <color rgb="FF000000"/>
      <name val="Calibri"/>
    </font>
    <font>
      <sz val="11.0"/>
      <color rgb="FF37383D"/>
      <name val="Calibri"/>
    </font>
    <font>
      <u/>
      <color rgb="FF0000FF"/>
    </font>
    <font>
      <u/>
      <color rgb="FF0000FF"/>
    </font>
    <font>
      <u/>
      <color rgb="FF0000FF"/>
    </font>
    <font>
      <u/>
      <color rgb="FF0000FF"/>
      <name val="Calibri"/>
    </font>
    <font>
      <u/>
      <color rgb="FF0563C1"/>
      <name val="Calibri"/>
    </font>
    <font>
      <u/>
      <color theme="1"/>
      <name val="Calibri"/>
    </font>
    <font>
      <color rgb="FF000000"/>
      <name val="Calibri"/>
      <scheme val="minor"/>
    </font>
    <font>
      <u/>
      <color rgb="FF000000"/>
      <name val="Calibri"/>
    </font>
    <font>
      <u/>
      <sz val="11.0"/>
      <color rgb="FF0563C1"/>
      <name val="Arial"/>
    </font>
    <font>
      <u/>
      <color rgb="FF0000FF"/>
    </font>
    <font>
      <sz val="11.0"/>
      <color rgb="FF2D3748"/>
      <name val="Calibri"/>
    </font>
  </fonts>
  <fills count="12">
    <fill>
      <patternFill patternType="none"/>
    </fill>
    <fill>
      <patternFill patternType="lightGray"/>
    </fill>
    <fill>
      <patternFill patternType="solid">
        <fgColor rgb="FFF9F9F7"/>
        <bgColor rgb="FFF9F9F7"/>
      </patternFill>
    </fill>
    <fill>
      <patternFill patternType="solid">
        <fgColor rgb="FFFFFF00"/>
        <bgColor rgb="FFFFFF00"/>
      </patternFill>
    </fill>
    <fill>
      <patternFill patternType="solid">
        <fgColor rgb="FFD8D8D8"/>
        <bgColor rgb="FFD8D8D8"/>
      </patternFill>
    </fill>
    <fill>
      <patternFill patternType="solid">
        <fgColor rgb="FFE9E8E5"/>
        <bgColor rgb="FFE9E8E5"/>
      </patternFill>
    </fill>
    <fill>
      <patternFill patternType="solid">
        <fgColor rgb="FFFFFFFF"/>
        <bgColor rgb="FFFFFFFF"/>
      </patternFill>
    </fill>
    <fill>
      <patternFill patternType="solid">
        <fgColor rgb="FFBFBFBF"/>
        <bgColor rgb="FFBFBFBF"/>
      </patternFill>
    </fill>
    <fill>
      <patternFill patternType="solid">
        <fgColor rgb="FFD5D3D1"/>
        <bgColor rgb="FFD5D3D1"/>
      </patternFill>
    </fill>
    <fill>
      <patternFill patternType="solid">
        <fgColor rgb="FFD9D2E9"/>
        <bgColor rgb="FFD9D2E9"/>
      </patternFill>
    </fill>
    <fill>
      <patternFill patternType="solid">
        <fgColor rgb="FFEAD1DC"/>
        <bgColor rgb="FFEAD1DC"/>
      </patternFill>
    </fill>
    <fill>
      <patternFill patternType="solid">
        <fgColor rgb="FF6D9EEB"/>
        <bgColor rgb="FF6D9EEB"/>
      </patternFill>
    </fill>
  </fills>
  <borders count="70">
    <border/>
    <border>
      <left/>
      <right/>
      <top/>
      <bottom/>
    </border>
    <border>
      <left style="thin">
        <color rgb="FFD5D3D1"/>
      </left>
      <right style="thin">
        <color rgb="FFD5D3D1"/>
      </right>
      <top style="thin">
        <color rgb="FFD5D3D1"/>
      </top>
      <bottom/>
    </border>
    <border>
      <left style="medium">
        <color theme="1"/>
      </left>
      <right style="thin">
        <color theme="1"/>
      </right>
      <top style="medium">
        <color theme="1"/>
      </top>
      <bottom style="hair">
        <color theme="1"/>
      </bottom>
    </border>
    <border>
      <left style="thin">
        <color theme="1"/>
      </left>
      <right style="thin">
        <color theme="1"/>
      </right>
      <top style="medium">
        <color theme="1"/>
      </top>
      <bottom style="hair">
        <color theme="1"/>
      </bottom>
    </border>
    <border>
      <left style="thin">
        <color theme="1"/>
      </left>
      <right style="medium">
        <color theme="1"/>
      </right>
      <top style="medium">
        <color theme="1"/>
      </top>
      <bottom style="hair">
        <color theme="1"/>
      </bottom>
    </border>
    <border>
      <left style="medium">
        <color theme="1"/>
      </left>
      <right style="thin">
        <color theme="1"/>
      </right>
      <top style="hair">
        <color theme="1"/>
      </top>
      <bottom style="hair">
        <color theme="1"/>
      </bottom>
    </border>
    <border>
      <left style="thin">
        <color theme="1"/>
      </left>
      <right style="thin">
        <color theme="1"/>
      </right>
      <top style="hair">
        <color theme="1"/>
      </top>
      <bottom style="hair">
        <color theme="1"/>
      </bottom>
    </border>
    <border>
      <left style="thin">
        <color theme="1"/>
      </left>
      <right style="medium">
        <color theme="1"/>
      </right>
      <top style="hair">
        <color theme="1"/>
      </top>
      <bottom style="hair">
        <color theme="1"/>
      </bottom>
    </border>
    <border>
      <left style="thin">
        <color rgb="FF000000"/>
      </left>
      <right style="thin">
        <color rgb="FF000000"/>
      </right>
      <top style="hair">
        <color rgb="FF000000"/>
      </top>
      <bottom style="hair">
        <color rgb="FF000000"/>
      </bottom>
    </border>
    <border>
      <left style="medium">
        <color theme="1"/>
      </left>
      <right style="thin">
        <color theme="1"/>
      </right>
      <top style="hair">
        <color theme="1"/>
      </top>
      <bottom style="thin">
        <color rgb="FF000000"/>
      </bottom>
    </border>
    <border>
      <left style="thin">
        <color theme="1"/>
      </left>
      <right style="thin">
        <color theme="1"/>
      </right>
      <top style="hair">
        <color theme="1"/>
      </top>
      <bottom style="thin">
        <color rgb="FF000000"/>
      </bottom>
    </border>
    <border>
      <left style="thin">
        <color theme="1"/>
      </left>
      <right style="medium">
        <color theme="1"/>
      </right>
      <top style="hair">
        <color theme="1"/>
      </top>
      <bottom style="thin">
        <color rgb="FF000000"/>
      </bottom>
    </border>
    <border>
      <left style="thin">
        <color rgb="FF000000"/>
      </left>
      <right/>
      <top style="thin">
        <color rgb="FF000000"/>
      </top>
      <bottom/>
    </border>
    <border>
      <left/>
      <right/>
      <top style="thin">
        <color rgb="FF000000"/>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thin">
        <color rgb="FF000000"/>
      </right>
      <top style="medium">
        <color rgb="FF000000"/>
      </top>
      <bottom/>
    </border>
    <border>
      <left style="thin">
        <color rgb="FF000000"/>
      </left>
      <right style="medium">
        <color rgb="FF000000"/>
      </right>
      <top style="medium">
        <color rgb="FF000000"/>
      </top>
      <bottom/>
    </border>
    <border>
      <left/>
      <right style="thin">
        <color rgb="FF000000"/>
      </right>
      <top/>
      <bottom/>
    </border>
    <border>
      <left style="thin">
        <color rgb="FF000000"/>
      </left>
      <right style="thin">
        <color rgb="FF000000"/>
      </right>
      <top style="medium">
        <color rgb="FF000000"/>
      </top>
      <bottom style="hair">
        <color rgb="FF000000"/>
      </bottom>
    </border>
    <border>
      <left/>
      <right style="thin">
        <color rgb="FFD5D3D1"/>
      </right>
      <top style="medium">
        <color rgb="FF000000"/>
      </top>
      <bottom style="hair">
        <color rgb="FF000000"/>
      </bottom>
    </border>
    <border>
      <left style="thin">
        <color theme="1"/>
      </left>
      <right style="thin">
        <color theme="1"/>
      </right>
      <top style="medium">
        <color rgb="FF000000"/>
      </top>
      <bottom style="hair">
        <color rgb="FF000000"/>
      </bottom>
    </border>
    <border>
      <left style="thin">
        <color rgb="FFD5D3D1"/>
      </left>
      <right style="thin">
        <color rgb="FFD5D3D1"/>
      </right>
      <top style="medium">
        <color rgb="FF000000"/>
      </top>
      <bottom style="hair">
        <color rgb="FF000000"/>
      </bottom>
    </border>
    <border>
      <left style="thin">
        <color theme="1"/>
      </left>
      <right style="thin">
        <color rgb="FF000000"/>
      </right>
      <top style="medium">
        <color rgb="FF000000"/>
      </top>
      <bottom style="hair">
        <color rgb="FF000000"/>
      </bottom>
    </border>
    <border>
      <left/>
      <right style="thin">
        <color theme="1"/>
      </right>
      <top style="hair">
        <color rgb="FF000000"/>
      </top>
      <bottom style="hair">
        <color rgb="FF000000"/>
      </bottom>
    </border>
    <border>
      <left style="thin">
        <color theme="1"/>
      </left>
      <right style="thin">
        <color theme="1"/>
      </right>
      <top style="hair">
        <color rgb="FF000000"/>
      </top>
      <bottom style="hair">
        <color rgb="FF000000"/>
      </bottom>
    </border>
    <border>
      <left style="thin">
        <color rgb="FFD5D3D1"/>
      </left>
      <right style="thin">
        <color rgb="FFD5D3D1"/>
      </right>
      <top style="hair">
        <color rgb="FF000000"/>
      </top>
      <bottom style="hair">
        <color rgb="FF000000"/>
      </bottom>
    </border>
    <border>
      <left style="thin">
        <color theme="1"/>
      </left>
      <right style="thin">
        <color rgb="FF000000"/>
      </right>
      <top style="hair">
        <color rgb="FF000000"/>
      </top>
      <bottom style="hair">
        <color rgb="FF000000"/>
      </bottom>
    </border>
    <border>
      <left/>
      <right style="thin">
        <color rgb="FFD5D3D1"/>
      </right>
      <top style="hair">
        <color rgb="FF000000"/>
      </top>
      <bottom style="hair">
        <color rgb="FF000000"/>
      </bottom>
    </border>
    <border>
      <right style="thin">
        <color theme="1"/>
      </right>
      <top style="hair">
        <color rgb="FF000000"/>
      </top>
      <bottom style="hair">
        <color rgb="FF000000"/>
      </bottom>
    </border>
    <border>
      <top style="hair">
        <color rgb="FF000000"/>
      </top>
      <bottom style="hair">
        <color rgb="FF000000"/>
      </bottom>
    </border>
    <border>
      <left style="thin">
        <color rgb="FF000000"/>
      </left>
      <right style="thin">
        <color rgb="FFD5D3D1"/>
      </right>
      <top style="hair">
        <color rgb="FF000000"/>
      </top>
      <bottom style="hair">
        <color rgb="FF000000"/>
      </bottom>
    </border>
    <border>
      <left style="thin">
        <color rgb="FF000000"/>
      </left>
      <right style="thin">
        <color rgb="FF000000"/>
      </right>
      <top style="hair">
        <color rgb="FF000000"/>
      </top>
      <bottom style="medium">
        <color rgb="FF000000"/>
      </bottom>
    </border>
    <border>
      <left/>
      <right style="thin">
        <color rgb="FFD5D3D1"/>
      </right>
      <top style="hair">
        <color rgb="FF000000"/>
      </top>
      <bottom style="medium">
        <color rgb="FF000000"/>
      </bottom>
    </border>
    <border>
      <left style="thin">
        <color theme="1"/>
      </left>
      <right style="thin">
        <color theme="1"/>
      </right>
      <top style="hair">
        <color rgb="FF000000"/>
      </top>
      <bottom style="medium">
        <color rgb="FF000000"/>
      </bottom>
    </border>
    <border>
      <left style="thin">
        <color theme="1"/>
      </left>
      <top style="hair">
        <color rgb="FF000000"/>
      </top>
      <bottom style="medium">
        <color rgb="FF000000"/>
      </bottom>
    </border>
    <border>
      <right style="thin">
        <color theme="1"/>
      </right>
      <top style="hair">
        <color rgb="FF000000"/>
      </top>
      <bottom style="medium">
        <color rgb="FF000000"/>
      </bottom>
    </border>
    <border>
      <left style="thin">
        <color theme="1"/>
      </left>
      <right style="thin">
        <color rgb="FF000000"/>
      </right>
      <top style="hair">
        <color rgb="FF000000"/>
      </top>
      <bottom style="medium">
        <color rgb="FF000000"/>
      </bottom>
    </border>
    <border>
      <left style="thin">
        <color rgb="FFD5D3D1"/>
      </left>
      <right/>
      <top/>
      <bottom/>
    </border>
    <border>
      <left/>
      <right/>
      <top/>
      <bottom style="thin">
        <color rgb="FFD5D3D1"/>
      </bottom>
    </border>
    <border>
      <left style="thin">
        <color rgb="FFD5D3D1"/>
      </left>
      <right style="thin">
        <color rgb="FFD5D3D1"/>
      </right>
      <top/>
      <bottom style="thin">
        <color rgb="FFD5D3D1"/>
      </bottom>
    </border>
    <border>
      <left style="thick">
        <color theme="1"/>
      </left>
      <right style="thin">
        <color theme="1"/>
      </right>
      <top style="thick">
        <color theme="1"/>
      </top>
      <bottom style="hair">
        <color theme="1"/>
      </bottom>
    </border>
    <border>
      <left style="thin">
        <color theme="1"/>
      </left>
      <right style="thin">
        <color theme="1"/>
      </right>
      <top style="thick">
        <color theme="1"/>
      </top>
      <bottom style="hair">
        <color theme="1"/>
      </bottom>
    </border>
    <border>
      <left style="thin">
        <color theme="1"/>
      </left>
      <right style="thick">
        <color theme="1"/>
      </right>
      <top style="thick">
        <color theme="1"/>
      </top>
      <bottom style="hair">
        <color theme="1"/>
      </bottom>
    </border>
    <border>
      <left style="thick">
        <color theme="1"/>
      </left>
      <right style="thin">
        <color theme="1"/>
      </right>
      <top style="hair">
        <color theme="1"/>
      </top>
      <bottom style="hair">
        <color theme="1"/>
      </bottom>
    </border>
    <border>
      <left style="thin">
        <color theme="1"/>
      </left>
      <right style="thick">
        <color theme="1"/>
      </right>
      <top style="hair">
        <color theme="1"/>
      </top>
      <bottom style="hair">
        <color theme="1"/>
      </bottom>
    </border>
    <border>
      <left style="thick">
        <color theme="1"/>
      </left>
      <right style="thin">
        <color theme="1"/>
      </right>
      <top style="hair">
        <color theme="1"/>
      </top>
      <bottom style="thick">
        <color theme="1"/>
      </bottom>
    </border>
    <border>
      <left style="thin">
        <color theme="1"/>
      </left>
      <right style="thin">
        <color theme="1"/>
      </right>
      <top style="hair">
        <color theme="1"/>
      </top>
      <bottom style="thick">
        <color theme="1"/>
      </bottom>
    </border>
    <border>
      <left style="thin">
        <color theme="1"/>
      </left>
      <right style="thick">
        <color theme="1"/>
      </right>
      <top style="hair">
        <color theme="1"/>
      </top>
      <bottom style="thick">
        <color theme="1"/>
      </bottom>
    </border>
    <border>
      <left style="thin">
        <color rgb="FFD5D3D1"/>
      </left>
      <right style="thin">
        <color rgb="FFD5D3D1"/>
      </right>
      <top/>
      <bottom/>
    </border>
    <border>
      <left style="thin">
        <color rgb="FFD5D3D1"/>
      </left>
      <right style="thin">
        <color rgb="FFD5D3D1"/>
      </right>
    </border>
    <border>
      <left style="medium">
        <color theme="1"/>
      </left>
      <right style="thin">
        <color theme="1"/>
      </right>
      <top style="hair">
        <color theme="1"/>
      </top>
      <bottom style="medium">
        <color theme="1"/>
      </bottom>
    </border>
    <border>
      <left style="thin">
        <color theme="1"/>
      </left>
      <right style="thin">
        <color theme="1"/>
      </right>
      <top style="hair">
        <color theme="1"/>
      </top>
      <bottom style="medium">
        <color theme="1"/>
      </bottom>
    </border>
    <border>
      <left style="thin">
        <color theme="1"/>
      </left>
      <right style="medium">
        <color theme="1"/>
      </right>
      <top style="hair">
        <color theme="1"/>
      </top>
      <bottom style="medium">
        <color theme="1"/>
      </bottom>
    </border>
    <border>
      <left style="thin">
        <color rgb="FFD5D3D1"/>
      </left>
      <right style="thin">
        <color rgb="FFD5D3D1"/>
      </right>
      <top style="thin">
        <color rgb="FFD5D3D1"/>
      </top>
      <bottom style="medium">
        <color rgb="FF000000"/>
      </bottom>
    </border>
    <border>
      <left style="thin">
        <color rgb="FFD5D3D1"/>
      </left>
      <right style="thin">
        <color rgb="FFD5D3D1"/>
      </right>
      <top style="thin">
        <color rgb="FFD5D3D1"/>
      </top>
      <bottom style="thin">
        <color rgb="FFD5D3D1"/>
      </bottom>
    </border>
    <border>
      <left style="thin">
        <color rgb="FFD5D3D1"/>
      </left>
      <right style="thin">
        <color rgb="FFD5D3D1"/>
      </right>
      <top style="thin">
        <color rgb="FFD5D3D1"/>
      </top>
    </border>
    <border>
      <left style="thin">
        <color theme="1"/>
      </left>
      <right style="thin">
        <color theme="1"/>
      </right>
      <top style="thin">
        <color theme="1"/>
      </top>
      <bottom style="hair">
        <color theme="1"/>
      </bottom>
    </border>
    <border>
      <left style="thin">
        <color theme="1"/>
      </left>
      <right/>
      <top style="thin">
        <color theme="1"/>
      </top>
      <bottom style="hair">
        <color theme="1"/>
      </bottom>
    </border>
    <border>
      <left style="medium">
        <color theme="1"/>
      </left>
      <right style="medium">
        <color theme="1"/>
      </right>
      <top style="medium">
        <color theme="1"/>
      </top>
      <bottom style="hair">
        <color theme="1"/>
      </bottom>
    </border>
    <border>
      <left style="thin">
        <color theme="1"/>
      </left>
      <right/>
      <top style="hair">
        <color theme="1"/>
      </top>
      <bottom style="hair">
        <color theme="1"/>
      </bottom>
    </border>
    <border>
      <left style="medium">
        <color theme="1"/>
      </left>
      <right style="medium">
        <color theme="1"/>
      </right>
      <top style="hair">
        <color theme="1"/>
      </top>
      <bottom style="hair">
        <color theme="1"/>
      </bottom>
    </border>
    <border>
      <left style="thin">
        <color theme="1"/>
      </left>
      <top style="hair">
        <color theme="1"/>
      </top>
      <bottom style="hair">
        <color theme="1"/>
      </bottom>
    </border>
    <border>
      <left style="thin">
        <color theme="1"/>
      </left>
      <right style="thin">
        <color theme="1"/>
      </right>
      <top style="hair">
        <color theme="1"/>
      </top>
      <bottom style="thin">
        <color theme="1"/>
      </bottom>
    </border>
    <border>
      <left style="thin">
        <color theme="1"/>
      </left>
      <right/>
      <top style="hair">
        <color theme="1"/>
      </top>
      <bottom style="thin">
        <color theme="1"/>
      </bottom>
    </border>
    <border>
      <left style="medium">
        <color theme="1"/>
      </left>
      <right style="medium">
        <color theme="1"/>
      </right>
      <top style="hair">
        <color theme="1"/>
      </top>
      <bottom style="medium">
        <color theme="1"/>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14">
    <xf borderId="0" fillId="0" fontId="0" numFmtId="0" xfId="0" applyAlignment="1" applyFont="1">
      <alignment readingOrder="0" shrinkToFit="0" vertical="bottom" wrapText="0"/>
    </xf>
    <xf borderId="1" fillId="2" fontId="1" numFmtId="0" xfId="0" applyBorder="1" applyFill="1" applyFont="1"/>
    <xf borderId="1" fillId="2" fontId="2" numFmtId="0" xfId="0" applyAlignment="1" applyBorder="1" applyFont="1">
      <alignment horizontal="center"/>
    </xf>
    <xf borderId="1" fillId="3" fontId="3" numFmtId="0" xfId="0" applyBorder="1" applyFill="1" applyFont="1"/>
    <xf borderId="1" fillId="2" fontId="4" numFmtId="0" xfId="0" applyBorder="1" applyFont="1"/>
    <xf borderId="2" fillId="4" fontId="3" numFmtId="0" xfId="0" applyBorder="1" applyFill="1" applyFont="1"/>
    <xf borderId="2" fillId="4" fontId="3" numFmtId="0" xfId="0" applyAlignment="1" applyBorder="1" applyFont="1">
      <alignment horizontal="center" shrinkToFit="0" wrapText="1"/>
    </xf>
    <xf borderId="2" fillId="5" fontId="3" numFmtId="0" xfId="0" applyBorder="1" applyFill="1" applyFont="1"/>
    <xf borderId="3" fillId="2" fontId="5" numFmtId="0" xfId="0" applyAlignment="1" applyBorder="1" applyFont="1">
      <alignment horizontal="left"/>
    </xf>
    <xf borderId="4" fillId="6" fontId="5" numFmtId="0" xfId="0" applyAlignment="1" applyBorder="1" applyFill="1" applyFont="1">
      <alignment horizontal="left"/>
    </xf>
    <xf borderId="4" fillId="6" fontId="6" numFmtId="0" xfId="0" applyAlignment="1" applyBorder="1" applyFont="1">
      <alignment horizontal="left"/>
    </xf>
    <xf borderId="4" fillId="0" fontId="7" numFmtId="49" xfId="0" applyAlignment="1" applyBorder="1" applyFont="1" applyNumberFormat="1">
      <alignment shrinkToFit="0" wrapText="1"/>
    </xf>
    <xf borderId="5" fillId="0" fontId="7" numFmtId="49" xfId="0" applyAlignment="1" applyBorder="1" applyFont="1" applyNumberFormat="1">
      <alignment shrinkToFit="0" wrapText="1"/>
    </xf>
    <xf borderId="6" fillId="2" fontId="5" numFmtId="0" xfId="0" applyAlignment="1" applyBorder="1" applyFont="1">
      <alignment horizontal="left"/>
    </xf>
    <xf borderId="7" fillId="6" fontId="5" numFmtId="0" xfId="0" applyAlignment="1" applyBorder="1" applyFont="1">
      <alignment horizontal="left"/>
    </xf>
    <xf borderId="7" fillId="6" fontId="8" numFmtId="0" xfId="0" applyAlignment="1" applyBorder="1" applyFont="1">
      <alignment horizontal="left"/>
    </xf>
    <xf borderId="7" fillId="0" fontId="7" numFmtId="49" xfId="0" applyAlignment="1" applyBorder="1" applyFont="1" applyNumberFormat="1">
      <alignment shrinkToFit="0" wrapText="1"/>
    </xf>
    <xf borderId="8" fillId="0" fontId="7" numFmtId="49" xfId="0" applyAlignment="1" applyBorder="1" applyFont="1" applyNumberFormat="1">
      <alignment shrinkToFit="0" wrapText="1"/>
    </xf>
    <xf borderId="9" fillId="0" fontId="9" numFmtId="49" xfId="0" applyAlignment="1" applyBorder="1" applyFont="1" applyNumberFormat="1">
      <alignment shrinkToFit="0" wrapText="1"/>
    </xf>
    <xf borderId="7" fillId="0" fontId="5" numFmtId="0" xfId="0" applyAlignment="1" applyBorder="1" applyFont="1">
      <alignment horizontal="left"/>
    </xf>
    <xf borderId="7" fillId="6" fontId="10" numFmtId="0" xfId="0" applyAlignment="1" applyBorder="1" applyFont="1">
      <alignment horizontal="left"/>
    </xf>
    <xf borderId="7" fillId="3" fontId="5" numFmtId="0" xfId="0" applyAlignment="1" applyBorder="1" applyFont="1">
      <alignment horizontal="left"/>
    </xf>
    <xf borderId="7" fillId="0" fontId="11" numFmtId="49" xfId="0" applyAlignment="1" applyBorder="1" applyFont="1" applyNumberFormat="1">
      <alignment shrinkToFit="0" wrapText="1"/>
    </xf>
    <xf borderId="6" fillId="0" fontId="5" numFmtId="0" xfId="0" applyAlignment="1" applyBorder="1" applyFont="1">
      <alignment horizontal="left"/>
    </xf>
    <xf borderId="7" fillId="6" fontId="5" numFmtId="0" xfId="0" applyAlignment="1" applyBorder="1" applyFont="1">
      <alignment horizontal="left" readingOrder="0"/>
    </xf>
    <xf borderId="0" fillId="0" fontId="7" numFmtId="49" xfId="0" applyAlignment="1" applyFont="1" applyNumberFormat="1">
      <alignment shrinkToFit="0" wrapText="1"/>
    </xf>
    <xf borderId="6" fillId="2" fontId="12" numFmtId="0" xfId="0" applyAlignment="1" applyBorder="1" applyFont="1">
      <alignment vertical="bottom"/>
    </xf>
    <xf borderId="7" fillId="6" fontId="12" numFmtId="0" xfId="0" applyAlignment="1" applyBorder="1" applyFont="1">
      <alignment vertical="bottom"/>
    </xf>
    <xf borderId="7" fillId="6" fontId="13" numFmtId="0" xfId="0" applyAlignment="1" applyBorder="1" applyFont="1">
      <alignment vertical="bottom"/>
    </xf>
    <xf borderId="7" fillId="6" fontId="14" numFmtId="0" xfId="0" applyAlignment="1" applyBorder="1" applyFont="1">
      <alignment vertical="bottom"/>
    </xf>
    <xf borderId="7" fillId="0" fontId="15" numFmtId="49" xfId="0" applyAlignment="1" applyBorder="1" applyFont="1" applyNumberFormat="1">
      <alignment vertical="bottom"/>
    </xf>
    <xf borderId="8" fillId="0" fontId="15" numFmtId="49" xfId="0" applyAlignment="1" applyBorder="1" applyFont="1" applyNumberFormat="1">
      <alignment vertical="bottom"/>
    </xf>
    <xf borderId="7" fillId="0" fontId="7" numFmtId="0" xfId="0" applyBorder="1" applyFont="1"/>
    <xf borderId="10" fillId="2" fontId="5" numFmtId="0" xfId="0" applyAlignment="1" applyBorder="1" applyFont="1">
      <alignment horizontal="left"/>
    </xf>
    <xf borderId="11" fillId="6" fontId="5" numFmtId="0" xfId="0" applyAlignment="1" applyBorder="1" applyFont="1">
      <alignment horizontal="left"/>
    </xf>
    <xf borderId="11" fillId="6" fontId="16" numFmtId="0" xfId="0" applyAlignment="1" applyBorder="1" applyFont="1">
      <alignment horizontal="left"/>
    </xf>
    <xf borderId="11" fillId="0" fontId="7" numFmtId="49" xfId="0" applyAlignment="1" applyBorder="1" applyFont="1" applyNumberFormat="1">
      <alignment shrinkToFit="0" wrapText="1"/>
    </xf>
    <xf borderId="12" fillId="0" fontId="7" numFmtId="49" xfId="0" applyAlignment="1" applyBorder="1" applyFont="1" applyNumberFormat="1">
      <alignment shrinkToFit="0" wrapText="1"/>
    </xf>
    <xf borderId="13" fillId="2" fontId="3" numFmtId="0" xfId="0" applyAlignment="1" applyBorder="1" applyFont="1">
      <alignment vertical="center"/>
    </xf>
    <xf borderId="14" fillId="2" fontId="3" numFmtId="0" xfId="0" applyAlignment="1" applyBorder="1" applyFont="1">
      <alignment horizontal="center" vertical="center"/>
    </xf>
    <xf borderId="1" fillId="3" fontId="4" numFmtId="0" xfId="0" applyBorder="1" applyFont="1"/>
    <xf borderId="15" fillId="2" fontId="3" numFmtId="0" xfId="0" applyAlignment="1" applyBorder="1" applyFont="1">
      <alignment horizontal="center"/>
    </xf>
    <xf borderId="16" fillId="0" fontId="17" numFmtId="0" xfId="0" applyBorder="1" applyFont="1"/>
    <xf borderId="17" fillId="0" fontId="17" numFmtId="0" xfId="0" applyBorder="1" applyFont="1"/>
    <xf borderId="18" fillId="2" fontId="3" numFmtId="0" xfId="0" applyAlignment="1" applyBorder="1" applyFont="1">
      <alignment horizontal="center"/>
    </xf>
    <xf borderId="2" fillId="4" fontId="3" numFmtId="0" xfId="0" applyAlignment="1" applyBorder="1" applyFont="1">
      <alignment horizontal="left"/>
    </xf>
    <xf borderId="2" fillId="4" fontId="3" numFmtId="0" xfId="0" applyAlignment="1" applyBorder="1" applyFont="1">
      <alignment horizontal="center"/>
    </xf>
    <xf borderId="2" fillId="3" fontId="3" numFmtId="0" xfId="0" applyAlignment="1" applyBorder="1" applyFont="1">
      <alignment shrinkToFit="0" wrapText="1"/>
    </xf>
    <xf borderId="2" fillId="4" fontId="3" numFmtId="0" xfId="0" applyAlignment="1" applyBorder="1" applyFont="1">
      <alignment shrinkToFit="0" wrapText="1"/>
    </xf>
    <xf borderId="19" fillId="4" fontId="3" numFmtId="0" xfId="0" applyAlignment="1" applyBorder="1" applyFont="1">
      <alignment horizontal="center" shrinkToFit="0" wrapText="1"/>
    </xf>
    <xf borderId="20" fillId="4" fontId="3" numFmtId="0" xfId="0" applyAlignment="1" applyBorder="1" applyFont="1">
      <alignment horizontal="center" shrinkToFit="0" wrapText="1"/>
    </xf>
    <xf borderId="21" fillId="4" fontId="3" numFmtId="0" xfId="0" applyAlignment="1" applyBorder="1" applyFont="1">
      <alignment horizontal="center" shrinkToFit="0" vertical="top" wrapText="1"/>
    </xf>
    <xf borderId="1" fillId="4" fontId="3" numFmtId="0" xfId="0" applyAlignment="1" applyBorder="1" applyFont="1">
      <alignment horizontal="center" shrinkToFit="0" vertical="center" wrapText="1"/>
    </xf>
    <xf borderId="1" fillId="7" fontId="7" numFmtId="0" xfId="0" applyAlignment="1" applyBorder="1" applyFill="1" applyFont="1">
      <alignment horizontal="center" vertical="center"/>
    </xf>
    <xf borderId="22" fillId="2" fontId="5" numFmtId="0" xfId="0" applyAlignment="1" applyBorder="1" applyFont="1">
      <alignment horizontal="left"/>
    </xf>
    <xf borderId="23" fillId="6" fontId="5" numFmtId="0" xfId="0" applyAlignment="1" applyBorder="1" applyFont="1">
      <alignment horizontal="left"/>
    </xf>
    <xf borderId="24" fillId="6" fontId="5" numFmtId="0" xfId="0" applyAlignment="1" applyBorder="1" applyFont="1">
      <alignment horizontal="left"/>
    </xf>
    <xf borderId="25" fillId="6" fontId="5" numFmtId="0" xfId="0" applyAlignment="1" applyBorder="1" applyFont="1">
      <alignment horizontal="left"/>
    </xf>
    <xf borderId="24" fillId="0" fontId="5" numFmtId="0" xfId="0" applyAlignment="1" applyBorder="1" applyFont="1">
      <alignment horizontal="left"/>
    </xf>
    <xf borderId="24" fillId="6" fontId="10" numFmtId="0" xfId="0" applyAlignment="1" applyBorder="1" applyFont="1">
      <alignment horizontal="center" vertical="center"/>
    </xf>
    <xf borderId="26" fillId="6" fontId="10" numFmtId="0" xfId="0" applyAlignment="1" applyBorder="1" applyFont="1">
      <alignment horizontal="center" vertical="center"/>
    </xf>
    <xf borderId="0" fillId="0" fontId="18" numFmtId="0" xfId="0" applyFont="1"/>
    <xf borderId="9" fillId="2" fontId="5" numFmtId="0" xfId="0" applyAlignment="1" applyBorder="1" applyFont="1">
      <alignment horizontal="left"/>
    </xf>
    <xf borderId="27" fillId="6" fontId="5" numFmtId="0" xfId="0" applyAlignment="1" applyBorder="1" applyFont="1">
      <alignment horizontal="left"/>
    </xf>
    <xf borderId="28" fillId="6" fontId="5" numFmtId="0" xfId="0" applyAlignment="1" applyBorder="1" applyFont="1">
      <alignment horizontal="left"/>
    </xf>
    <xf borderId="29" fillId="0" fontId="5" numFmtId="0" xfId="0" applyAlignment="1" applyBorder="1" applyFont="1">
      <alignment horizontal="left"/>
    </xf>
    <xf borderId="28" fillId="6" fontId="10" numFmtId="0" xfId="0" applyAlignment="1" applyBorder="1" applyFont="1">
      <alignment horizontal="center" vertical="center"/>
    </xf>
    <xf borderId="28" fillId="0" fontId="10" numFmtId="0" xfId="0" applyAlignment="1" applyBorder="1" applyFont="1">
      <alignment horizontal="center" vertical="center"/>
    </xf>
    <xf borderId="30" fillId="6" fontId="10" numFmtId="0" xfId="0" applyAlignment="1" applyBorder="1" applyFont="1">
      <alignment horizontal="center" vertical="center"/>
    </xf>
    <xf borderId="31" fillId="6" fontId="5" numFmtId="0" xfId="0" applyAlignment="1" applyBorder="1" applyFont="1">
      <alignment horizontal="left"/>
    </xf>
    <xf borderId="28" fillId="0" fontId="5" numFmtId="0" xfId="0" applyAlignment="1" applyBorder="1" applyFont="1">
      <alignment horizontal="left"/>
    </xf>
    <xf borderId="29" fillId="6" fontId="5" numFmtId="0" xfId="0" applyAlignment="1" applyBorder="1" applyFont="1">
      <alignment horizontal="left"/>
    </xf>
    <xf borderId="32" fillId="0" fontId="5" numFmtId="0" xfId="0" applyAlignment="1" applyBorder="1" applyFont="1">
      <alignment horizontal="left"/>
    </xf>
    <xf borderId="33" fillId="0" fontId="5" numFmtId="0" xfId="0" applyAlignment="1" applyBorder="1" applyFont="1">
      <alignment horizontal="left"/>
    </xf>
    <xf borderId="34" fillId="2" fontId="5" numFmtId="0" xfId="0" applyAlignment="1" applyBorder="1" applyFont="1">
      <alignment horizontal="left"/>
    </xf>
    <xf borderId="35" fillId="2" fontId="5" numFmtId="0" xfId="0" applyAlignment="1" applyBorder="1" applyFont="1">
      <alignment horizontal="left"/>
    </xf>
    <xf borderId="36" fillId="6" fontId="5" numFmtId="0" xfId="0" applyAlignment="1" applyBorder="1" applyFont="1">
      <alignment horizontal="left"/>
    </xf>
    <xf borderId="37" fillId="6" fontId="5" numFmtId="0" xfId="0" applyAlignment="1" applyBorder="1" applyFont="1">
      <alignment horizontal="left"/>
    </xf>
    <xf borderId="38" fillId="0" fontId="5" numFmtId="0" xfId="0" applyAlignment="1" applyBorder="1" applyFont="1">
      <alignment horizontal="left"/>
    </xf>
    <xf borderId="39" fillId="0" fontId="5" numFmtId="0" xfId="0" applyAlignment="1" applyBorder="1" applyFont="1">
      <alignment horizontal="left"/>
    </xf>
    <xf borderId="37" fillId="6" fontId="10" numFmtId="0" xfId="0" applyAlignment="1" applyBorder="1" applyFont="1">
      <alignment horizontal="center" vertical="center"/>
    </xf>
    <xf borderId="40" fillId="6" fontId="10" numFmtId="0" xfId="0" applyAlignment="1" applyBorder="1" applyFont="1">
      <alignment horizontal="center" vertical="center"/>
    </xf>
    <xf borderId="41" fillId="2" fontId="5" numFmtId="0" xfId="0" applyAlignment="1" applyBorder="1" applyFont="1">
      <alignment horizontal="left"/>
    </xf>
    <xf borderId="42" fillId="6" fontId="10" numFmtId="0" xfId="0" applyAlignment="1" applyBorder="1" applyFont="1">
      <alignment horizontal="center"/>
    </xf>
    <xf borderId="42" fillId="6" fontId="5" numFmtId="0" xfId="0" applyAlignment="1" applyBorder="1" applyFont="1">
      <alignment horizontal="left"/>
    </xf>
    <xf borderId="43" fillId="6" fontId="5" numFmtId="0" xfId="0" applyAlignment="1" applyBorder="1" applyFont="1">
      <alignment horizontal="left"/>
    </xf>
    <xf borderId="0" fillId="0" fontId="7" numFmtId="0" xfId="0" applyAlignment="1" applyFont="1">
      <alignment horizontal="left"/>
    </xf>
    <xf borderId="0" fillId="0" fontId="7" numFmtId="0" xfId="0" applyAlignment="1" applyFont="1">
      <alignment horizontal="left" shrinkToFit="0" vertical="top" wrapText="1"/>
    </xf>
    <xf borderId="0" fillId="0" fontId="7" numFmtId="0" xfId="0" applyAlignment="1" applyFont="1">
      <alignment shrinkToFit="0" vertical="center" wrapText="1"/>
    </xf>
    <xf borderId="0" fillId="0" fontId="7" numFmtId="0" xfId="0" applyAlignment="1" applyFont="1">
      <alignment shrinkToFit="0" vertical="top" wrapText="1"/>
    </xf>
    <xf borderId="1" fillId="2" fontId="1" numFmtId="0" xfId="0" applyAlignment="1" applyBorder="1" applyFont="1">
      <alignment readingOrder="0"/>
    </xf>
    <xf borderId="0" fillId="0" fontId="1" numFmtId="0" xfId="0" applyFont="1"/>
    <xf borderId="0" fillId="0" fontId="4" numFmtId="0" xfId="0" applyFont="1"/>
    <xf borderId="2" fillId="5" fontId="3" numFmtId="0" xfId="0" applyAlignment="1" applyBorder="1" applyFont="1">
      <alignment horizontal="center"/>
    </xf>
    <xf borderId="2" fillId="3" fontId="3" numFmtId="0" xfId="0" applyAlignment="1" applyBorder="1" applyFont="1">
      <alignment horizontal="center" shrinkToFit="0" vertical="center" wrapText="1"/>
    </xf>
    <xf borderId="2" fillId="5" fontId="3" numFmtId="0" xfId="0" applyAlignment="1" applyBorder="1" applyFont="1">
      <alignment horizontal="center" vertical="center"/>
    </xf>
    <xf borderId="2" fillId="5" fontId="3" numFmtId="0" xfId="0" applyAlignment="1" applyBorder="1" applyFont="1">
      <alignment horizontal="center" shrinkToFit="0" wrapText="1"/>
    </xf>
    <xf borderId="44" fillId="2" fontId="5" numFmtId="0" xfId="0" applyAlignment="1" applyBorder="1" applyFont="1">
      <alignment horizontal="left"/>
    </xf>
    <xf borderId="45" fillId="0" fontId="5" numFmtId="0" xfId="0" applyAlignment="1" applyBorder="1" applyFont="1">
      <alignment horizontal="left"/>
    </xf>
    <xf borderId="45" fillId="6" fontId="19" numFmtId="0" xfId="0" applyAlignment="1" applyBorder="1" applyFont="1">
      <alignment horizontal="left"/>
    </xf>
    <xf borderId="45" fillId="0" fontId="7" numFmtId="14" xfId="0" applyAlignment="1" applyBorder="1" applyFont="1" applyNumberFormat="1">
      <alignment horizontal="right" shrinkToFit="0" wrapText="1"/>
    </xf>
    <xf borderId="45" fillId="0" fontId="10" numFmtId="0" xfId="0" applyAlignment="1" applyBorder="1" applyFont="1">
      <alignment horizontal="center" vertical="center"/>
    </xf>
    <xf borderId="45" fillId="6" fontId="10" numFmtId="0" xfId="0" applyAlignment="1" applyBorder="1" applyFont="1">
      <alignment horizontal="center" vertical="center"/>
    </xf>
    <xf borderId="45" fillId="0" fontId="5" numFmtId="20" xfId="0" applyAlignment="1" applyBorder="1" applyFont="1" applyNumberFormat="1">
      <alignment horizontal="right"/>
    </xf>
    <xf borderId="46" fillId="6" fontId="5" numFmtId="20" xfId="0" applyAlignment="1" applyBorder="1" applyFont="1" applyNumberFormat="1">
      <alignment horizontal="right"/>
    </xf>
    <xf borderId="47" fillId="2" fontId="5" numFmtId="0" xfId="0" applyAlignment="1" applyBorder="1" applyFont="1">
      <alignment horizontal="left"/>
    </xf>
    <xf borderId="7" fillId="0" fontId="7" numFmtId="14" xfId="0" applyAlignment="1" applyBorder="1" applyFont="1" applyNumberFormat="1">
      <alignment horizontal="right" shrinkToFit="0" wrapText="1"/>
    </xf>
    <xf borderId="7" fillId="6" fontId="10" numFmtId="0" xfId="0" applyAlignment="1" applyBorder="1" applyFont="1">
      <alignment horizontal="center" vertical="center"/>
    </xf>
    <xf borderId="7" fillId="0" fontId="5" numFmtId="20" xfId="0" applyAlignment="1" applyBorder="1" applyFont="1" applyNumberFormat="1">
      <alignment horizontal="right"/>
    </xf>
    <xf borderId="48" fillId="6" fontId="5" numFmtId="20" xfId="0" applyAlignment="1" applyBorder="1" applyFont="1" applyNumberFormat="1">
      <alignment horizontal="right"/>
    </xf>
    <xf borderId="7" fillId="0" fontId="10" numFmtId="0" xfId="0" applyAlignment="1" applyBorder="1" applyFont="1">
      <alignment horizontal="center" vertical="center"/>
    </xf>
    <xf borderId="7" fillId="3" fontId="20" numFmtId="0" xfId="0" applyAlignment="1" applyBorder="1" applyFont="1">
      <alignment horizontal="center" vertical="center"/>
    </xf>
    <xf borderId="7" fillId="6" fontId="10" numFmtId="0" xfId="0" applyAlignment="1" applyBorder="1" applyFont="1">
      <alignment horizontal="center" readingOrder="0" vertical="center"/>
    </xf>
    <xf borderId="7" fillId="0" fontId="5" numFmtId="20" xfId="0" applyAlignment="1" applyBorder="1" applyFont="1" applyNumberFormat="1">
      <alignment horizontal="right" readingOrder="0"/>
    </xf>
    <xf borderId="48" fillId="6" fontId="5" numFmtId="20" xfId="0" applyAlignment="1" applyBorder="1" applyFont="1" applyNumberFormat="1">
      <alignment horizontal="right" readingOrder="0"/>
    </xf>
    <xf borderId="7" fillId="0" fontId="20" numFmtId="0" xfId="0" applyAlignment="1" applyBorder="1" applyFont="1">
      <alignment horizontal="center" vertical="center"/>
    </xf>
    <xf borderId="0" fillId="0" fontId="21" numFmtId="0" xfId="0" applyAlignment="1" applyFont="1">
      <alignment horizontal="center" readingOrder="0"/>
    </xf>
    <xf borderId="0" fillId="0" fontId="22" numFmtId="20" xfId="0" applyAlignment="1" applyFont="1" applyNumberFormat="1">
      <alignment readingOrder="0"/>
    </xf>
    <xf borderId="7" fillId="0" fontId="10" numFmtId="0" xfId="0" applyAlignment="1" applyBorder="1" applyFont="1">
      <alignment horizontal="center" readingOrder="0" vertical="center"/>
    </xf>
    <xf borderId="49" fillId="2" fontId="5" numFmtId="0" xfId="0" applyAlignment="1" applyBorder="1" applyFont="1">
      <alignment horizontal="left"/>
    </xf>
    <xf borderId="50" fillId="0" fontId="5" numFmtId="0" xfId="0" applyAlignment="1" applyBorder="1" applyFont="1">
      <alignment horizontal="left"/>
    </xf>
    <xf borderId="50" fillId="6" fontId="23" numFmtId="0" xfId="0" applyAlignment="1" applyBorder="1" applyFont="1">
      <alignment horizontal="left"/>
    </xf>
    <xf borderId="50" fillId="0" fontId="7" numFmtId="14" xfId="0" applyAlignment="1" applyBorder="1" applyFont="1" applyNumberFormat="1">
      <alignment horizontal="right" shrinkToFit="0" wrapText="1"/>
    </xf>
    <xf borderId="50" fillId="6" fontId="10" numFmtId="0" xfId="0" applyAlignment="1" applyBorder="1" applyFont="1">
      <alignment horizontal="center" vertical="center"/>
    </xf>
    <xf borderId="50" fillId="0" fontId="5" numFmtId="20" xfId="0" applyAlignment="1" applyBorder="1" applyFont="1" applyNumberFormat="1">
      <alignment horizontal="right"/>
    </xf>
    <xf borderId="51" fillId="6" fontId="5" numFmtId="20" xfId="0" applyAlignment="1" applyBorder="1" applyFont="1" applyNumberFormat="1">
      <alignment horizontal="right"/>
    </xf>
    <xf borderId="52" fillId="6" fontId="5" numFmtId="164" xfId="0" applyAlignment="1" applyBorder="1" applyFont="1" applyNumberFormat="1">
      <alignment horizontal="right"/>
    </xf>
    <xf borderId="52" fillId="6" fontId="5" numFmtId="0" xfId="0" applyAlignment="1" applyBorder="1" applyFont="1">
      <alignment horizontal="left"/>
    </xf>
    <xf borderId="53" fillId="0" fontId="5" numFmtId="0" xfId="0" applyAlignment="1" applyBorder="1" applyFont="1">
      <alignment horizontal="left"/>
    </xf>
    <xf borderId="3" fillId="6" fontId="5" numFmtId="0" xfId="0" applyAlignment="1" applyBorder="1" applyFont="1">
      <alignment horizontal="left"/>
    </xf>
    <xf borderId="4" fillId="0" fontId="5" numFmtId="0" xfId="0" applyBorder="1" applyFont="1"/>
    <xf borderId="4" fillId="0" fontId="7" numFmtId="0" xfId="0" applyBorder="1" applyFont="1"/>
    <xf borderId="4" fillId="3" fontId="20" numFmtId="0" xfId="0" applyAlignment="1" applyBorder="1" applyFont="1">
      <alignment horizontal="center" vertical="center"/>
    </xf>
    <xf borderId="4" fillId="0" fontId="5" numFmtId="20" xfId="0" applyBorder="1" applyFont="1" applyNumberFormat="1"/>
    <xf borderId="5" fillId="0" fontId="5" numFmtId="20" xfId="0" applyBorder="1" applyFont="1" applyNumberFormat="1"/>
    <xf borderId="6" fillId="6" fontId="5" numFmtId="0" xfId="0" applyAlignment="1" applyBorder="1" applyFont="1">
      <alignment horizontal="left"/>
    </xf>
    <xf borderId="7" fillId="0" fontId="5" numFmtId="0" xfId="0" applyBorder="1" applyFont="1"/>
    <xf borderId="8" fillId="6" fontId="5" numFmtId="20" xfId="0" applyAlignment="1" applyBorder="1" applyFont="1" applyNumberFormat="1">
      <alignment horizontal="right"/>
    </xf>
    <xf borderId="7" fillId="0" fontId="5" numFmtId="20" xfId="0" applyBorder="1" applyFont="1" applyNumberFormat="1"/>
    <xf borderId="8" fillId="0" fontId="5" numFmtId="20" xfId="0" applyBorder="1" applyFont="1" applyNumberFormat="1"/>
    <xf borderId="54" fillId="6" fontId="5" numFmtId="0" xfId="0" applyAlignment="1" applyBorder="1" applyFont="1">
      <alignment horizontal="left"/>
    </xf>
    <xf borderId="55" fillId="0" fontId="7" numFmtId="0" xfId="0" applyBorder="1" applyFont="1"/>
    <xf borderId="55" fillId="3" fontId="20" numFmtId="0" xfId="0" applyAlignment="1" applyBorder="1" applyFont="1">
      <alignment horizontal="center" vertical="center"/>
    </xf>
    <xf borderId="55" fillId="0" fontId="20" numFmtId="0" xfId="0" applyAlignment="1" applyBorder="1" applyFont="1">
      <alignment horizontal="center" vertical="center"/>
    </xf>
    <xf borderId="55" fillId="0" fontId="5" numFmtId="20" xfId="0" applyBorder="1" applyFont="1" applyNumberFormat="1"/>
    <xf borderId="56" fillId="0" fontId="7" numFmtId="20" xfId="0" applyBorder="1" applyFont="1" applyNumberFormat="1"/>
    <xf borderId="57" fillId="4" fontId="3" numFmtId="0" xfId="0" applyBorder="1" applyFont="1"/>
    <xf borderId="58" fillId="3" fontId="3" numFmtId="0" xfId="0" applyBorder="1" applyFont="1"/>
    <xf borderId="52" fillId="3" fontId="5" numFmtId="0" xfId="0" applyAlignment="1" applyBorder="1" applyFont="1">
      <alignment horizontal="left"/>
    </xf>
    <xf borderId="58" fillId="0" fontId="7" numFmtId="0" xfId="0" applyBorder="1" applyFont="1"/>
    <xf borderId="2" fillId="3" fontId="5" numFmtId="0" xfId="0" applyAlignment="1" applyBorder="1" applyFont="1">
      <alignment horizontal="left"/>
    </xf>
    <xf borderId="58" fillId="6" fontId="5" numFmtId="0" xfId="0" applyAlignment="1" applyBorder="1" applyFont="1">
      <alignment horizontal="left"/>
    </xf>
    <xf borderId="2" fillId="6" fontId="5" numFmtId="0" xfId="0" applyAlignment="1" applyBorder="1" applyFont="1">
      <alignment horizontal="left"/>
    </xf>
    <xf borderId="59" fillId="0" fontId="7" numFmtId="0" xfId="0" applyBorder="1" applyFont="1"/>
    <xf borderId="60" fillId="2" fontId="5" numFmtId="0" xfId="0" applyAlignment="1" applyBorder="1" applyFont="1">
      <alignment horizontal="left"/>
    </xf>
    <xf borderId="61" fillId="6" fontId="5" numFmtId="0" xfId="0" applyAlignment="1" applyBorder="1" applyFont="1">
      <alignment horizontal="left"/>
    </xf>
    <xf borderId="62" fillId="0" fontId="7" numFmtId="0" xfId="0" applyAlignment="1" applyBorder="1" applyFont="1">
      <alignment shrinkToFit="0" wrapText="1"/>
    </xf>
    <xf borderId="7" fillId="2" fontId="5" numFmtId="0" xfId="0" applyAlignment="1" applyBorder="1" applyFont="1">
      <alignment horizontal="left"/>
    </xf>
    <xf borderId="63" fillId="6" fontId="5" numFmtId="0" xfId="0" applyAlignment="1" applyBorder="1" applyFont="1">
      <alignment horizontal="left"/>
    </xf>
    <xf borderId="64" fillId="0" fontId="7" numFmtId="0" xfId="0" applyAlignment="1" applyBorder="1" applyFont="1">
      <alignment shrinkToFit="0" wrapText="1"/>
    </xf>
    <xf borderId="65" fillId="0" fontId="5" numFmtId="0" xfId="0" applyAlignment="1" applyBorder="1" applyFont="1">
      <alignment horizontal="left"/>
    </xf>
    <xf borderId="64" fillId="3" fontId="7" numFmtId="0" xfId="0" applyAlignment="1" applyBorder="1" applyFont="1">
      <alignment shrinkToFit="0" wrapText="1"/>
    </xf>
    <xf borderId="64" fillId="0" fontId="7" numFmtId="0" xfId="0" applyAlignment="1" applyBorder="1" applyFont="1">
      <alignment readingOrder="0" shrinkToFit="0" wrapText="1"/>
    </xf>
    <xf borderId="66" fillId="0" fontId="7" numFmtId="0" xfId="0" applyBorder="1" applyFont="1"/>
    <xf borderId="67" fillId="6" fontId="5" numFmtId="0" xfId="0" applyAlignment="1" applyBorder="1" applyFont="1">
      <alignment horizontal="left"/>
    </xf>
    <xf borderId="68" fillId="0" fontId="7" numFmtId="0" xfId="0" applyAlignment="1" applyBorder="1" applyFont="1">
      <alignment shrinkToFit="0" wrapText="1"/>
    </xf>
    <xf borderId="1" fillId="3" fontId="3" numFmtId="0" xfId="0" applyAlignment="1" applyBorder="1" applyFont="1">
      <alignment readingOrder="0"/>
    </xf>
    <xf borderId="2" fillId="8" fontId="3" numFmtId="0" xfId="0" applyBorder="1" applyFill="1" applyFont="1"/>
    <xf borderId="0" fillId="8" fontId="21" numFmtId="0" xfId="0" applyAlignment="1" applyFont="1">
      <alignment readingOrder="0"/>
    </xf>
    <xf borderId="0" fillId="8" fontId="24" numFmtId="0" xfId="0" applyAlignment="1" applyFont="1">
      <alignment readingOrder="0"/>
    </xf>
    <xf borderId="69" fillId="2" fontId="12" numFmtId="0" xfId="0" applyAlignment="1" applyBorder="1" applyFont="1">
      <alignment vertical="bottom"/>
    </xf>
    <xf borderId="69" fillId="6" fontId="12" numFmtId="0" xfId="0" applyAlignment="1" applyBorder="1" applyFont="1">
      <alignment vertical="bottom"/>
    </xf>
    <xf borderId="69" fillId="0" fontId="18" numFmtId="165" xfId="0" applyAlignment="1" applyBorder="1" applyFont="1" applyNumberFormat="1">
      <alignment horizontal="center" readingOrder="0"/>
    </xf>
    <xf borderId="69" fillId="9" fontId="18" numFmtId="0" xfId="0" applyAlignment="1" applyBorder="1" applyFill="1" applyFont="1">
      <alignment readingOrder="0"/>
    </xf>
    <xf borderId="0" fillId="9" fontId="22" numFmtId="0" xfId="0" applyAlignment="1" applyFont="1">
      <alignment readingOrder="0"/>
    </xf>
    <xf borderId="69" fillId="6" fontId="18" numFmtId="166" xfId="0" applyAlignment="1" applyBorder="1" applyFont="1" applyNumberFormat="1">
      <alignment horizontal="center" readingOrder="0"/>
    </xf>
    <xf borderId="69" fillId="9" fontId="25" numFmtId="0" xfId="0" applyAlignment="1" applyBorder="1" applyFont="1">
      <alignment readingOrder="0"/>
    </xf>
    <xf borderId="69" fillId="6" fontId="18" numFmtId="165" xfId="0" applyAlignment="1" applyBorder="1" applyFont="1" applyNumberFormat="1">
      <alignment horizontal="center" readingOrder="0"/>
    </xf>
    <xf borderId="0" fillId="6" fontId="22" numFmtId="0" xfId="0" applyAlignment="1" applyFont="1">
      <alignment readingOrder="0"/>
    </xf>
    <xf borderId="0" fillId="0" fontId="22" numFmtId="0" xfId="0" applyAlignment="1" applyFont="1">
      <alignment readingOrder="0"/>
    </xf>
    <xf borderId="69" fillId="9" fontId="26" numFmtId="0" xfId="0" applyAlignment="1" applyBorder="1" applyFont="1">
      <alignment readingOrder="0"/>
    </xf>
    <xf borderId="69" fillId="0" fontId="27" numFmtId="0" xfId="0" applyAlignment="1" applyBorder="1" applyFont="1">
      <alignment readingOrder="0"/>
    </xf>
    <xf borderId="69" fillId="10" fontId="28" numFmtId="0" xfId="0" applyAlignment="1" applyBorder="1" applyFill="1" applyFont="1">
      <alignment readingOrder="0"/>
    </xf>
    <xf borderId="69" fillId="0" fontId="18" numFmtId="0" xfId="0" applyAlignment="1" applyBorder="1" applyFont="1">
      <alignment horizontal="center" readingOrder="0"/>
    </xf>
    <xf borderId="69" fillId="6" fontId="18" numFmtId="0" xfId="0" applyAlignment="1" applyBorder="1" applyFont="1">
      <alignment horizontal="center" readingOrder="0"/>
    </xf>
    <xf borderId="69" fillId="10" fontId="29" numFmtId="0" xfId="0" applyAlignment="1" applyBorder="1" applyFont="1">
      <alignment readingOrder="0"/>
    </xf>
    <xf borderId="69" fillId="0" fontId="12" numFmtId="0" xfId="0" applyAlignment="1" applyBorder="1" applyFont="1">
      <alignment readingOrder="0" vertical="bottom"/>
    </xf>
    <xf borderId="0" fillId="11" fontId="22" numFmtId="0" xfId="0" applyAlignment="1" applyFill="1" applyFont="1">
      <alignment readingOrder="0"/>
    </xf>
    <xf borderId="0" fillId="9" fontId="30" numFmtId="0" xfId="0" applyAlignment="1" applyFont="1">
      <alignment horizontal="left" readingOrder="0"/>
    </xf>
    <xf borderId="69" fillId="0" fontId="18" numFmtId="167" xfId="0" applyAlignment="1" applyBorder="1" applyFont="1" applyNumberFormat="1">
      <alignment horizontal="center" readingOrder="0"/>
    </xf>
    <xf borderId="69" fillId="9" fontId="31" numFmtId="0" xfId="0" applyAlignment="1" applyBorder="1" applyFont="1">
      <alignment readingOrder="0"/>
    </xf>
    <xf borderId="69" fillId="6" fontId="18" numFmtId="167" xfId="0" applyAlignment="1" applyBorder="1" applyFont="1" applyNumberFormat="1">
      <alignment horizontal="center" readingOrder="0"/>
    </xf>
    <xf borderId="69" fillId="6" fontId="12" numFmtId="0" xfId="0" applyAlignment="1" applyBorder="1" applyFont="1">
      <alignment readingOrder="0" vertical="bottom"/>
    </xf>
    <xf borderId="69" fillId="0" fontId="12" numFmtId="0" xfId="0" applyAlignment="1" applyBorder="1" applyFont="1">
      <alignment vertical="bottom"/>
    </xf>
    <xf borderId="69" fillId="10" fontId="18" numFmtId="0" xfId="0" applyAlignment="1" applyBorder="1" applyFont="1">
      <alignment readingOrder="0"/>
    </xf>
    <xf borderId="69" fillId="3" fontId="18" numFmtId="0" xfId="0" applyAlignment="1" applyBorder="1" applyFont="1">
      <alignment horizontal="center" readingOrder="0"/>
    </xf>
    <xf borderId="0" fillId="6" fontId="32" numFmtId="0" xfId="0" applyAlignment="1" applyFont="1">
      <alignment readingOrder="0"/>
    </xf>
    <xf borderId="0" fillId="0" fontId="33" numFmtId="0" xfId="0" applyAlignment="1" applyFont="1">
      <alignment readingOrder="0"/>
    </xf>
    <xf borderId="0" fillId="9" fontId="34" numFmtId="0" xfId="0" applyAlignment="1" applyFont="1">
      <alignment readingOrder="0"/>
    </xf>
    <xf borderId="0" fillId="9" fontId="35" numFmtId="0" xfId="0" applyAlignment="1" applyFont="1">
      <alignment readingOrder="0"/>
    </xf>
    <xf borderId="69" fillId="0" fontId="36" numFmtId="0" xfId="0" applyAlignment="1" applyBorder="1" applyFont="1">
      <alignment readingOrder="0"/>
    </xf>
    <xf borderId="69" fillId="9" fontId="37" numFmtId="0" xfId="0" applyAlignment="1" applyBorder="1" applyFont="1">
      <alignment readingOrder="0"/>
    </xf>
    <xf borderId="69" fillId="9" fontId="38" numFmtId="0" xfId="0" applyAlignment="1" applyBorder="1" applyFont="1">
      <alignment readingOrder="0"/>
    </xf>
    <xf borderId="0" fillId="6" fontId="39" numFmtId="0" xfId="0" applyAlignment="1" applyFont="1">
      <alignment readingOrder="0"/>
    </xf>
    <xf borderId="69" fillId="9" fontId="40" numFmtId="0" xfId="0" applyAlignment="1" applyBorder="1" applyFont="1">
      <alignment readingOrder="0"/>
    </xf>
    <xf borderId="69" fillId="0" fontId="41" numFmtId="0" xfId="0" applyAlignment="1" applyBorder="1" applyFont="1">
      <alignment readingOrder="0"/>
    </xf>
    <xf borderId="69" fillId="9" fontId="42" numFmtId="0" xfId="0" applyAlignment="1" applyBorder="1" applyFont="1">
      <alignment readingOrder="0"/>
    </xf>
    <xf borderId="69" fillId="9" fontId="22" numFmtId="0" xfId="0" applyAlignment="1" applyBorder="1" applyFont="1">
      <alignment readingOrder="0"/>
    </xf>
    <xf borderId="69" fillId="9" fontId="12" numFmtId="0" xfId="0" applyAlignment="1" applyBorder="1" applyFont="1">
      <alignment vertical="bottom"/>
    </xf>
    <xf borderId="0" fillId="9" fontId="43" numFmtId="0" xfId="0" applyAlignment="1" applyFont="1">
      <alignment horizontal="left" readingOrder="0"/>
    </xf>
    <xf borderId="69" fillId="0" fontId="15" numFmtId="0" xfId="0" applyAlignment="1" applyBorder="1" applyFont="1">
      <alignment vertical="bottom"/>
    </xf>
    <xf borderId="69" fillId="0" fontId="18" numFmtId="0" xfId="0" applyAlignment="1" applyBorder="1" applyFont="1">
      <alignment horizontal="center"/>
    </xf>
    <xf borderId="69" fillId="0" fontId="18" numFmtId="0" xfId="0" applyBorder="1" applyFont="1"/>
    <xf borderId="0" fillId="0" fontId="22"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mailto:taxguyted@gmail.com" TargetMode="External"/><Relationship Id="rId42" Type="http://schemas.openxmlformats.org/officeDocument/2006/relationships/hyperlink" Target="mailto:cjjones56@gmail.com" TargetMode="External"/><Relationship Id="rId41" Type="http://schemas.openxmlformats.org/officeDocument/2006/relationships/hyperlink" Target="mailto:rdfiler@msn.com" TargetMode="External"/><Relationship Id="rId44" Type="http://schemas.openxmlformats.org/officeDocument/2006/relationships/hyperlink" Target="mailto:catuomi54@gmail.com" TargetMode="External"/><Relationship Id="rId43" Type="http://schemas.openxmlformats.org/officeDocument/2006/relationships/hyperlink" Target="mailto:catuomi54@gmail.com" TargetMode="External"/><Relationship Id="rId46" Type="http://schemas.openxmlformats.org/officeDocument/2006/relationships/hyperlink" Target="mailto:apatge@msn.com" TargetMode="External"/><Relationship Id="rId45" Type="http://schemas.openxmlformats.org/officeDocument/2006/relationships/hyperlink" Target="mailto:rsdeck@live.com" TargetMode="External"/><Relationship Id="rId1" Type="http://schemas.openxmlformats.org/officeDocument/2006/relationships/hyperlink" Target="mailto:vsstoker@yahoo.com" TargetMode="External"/><Relationship Id="rId2" Type="http://schemas.openxmlformats.org/officeDocument/2006/relationships/hyperlink" Target="mailto:gladys.radermacher@yahoo.com" TargetMode="External"/><Relationship Id="rId3" Type="http://schemas.openxmlformats.org/officeDocument/2006/relationships/hyperlink" Target="mailto:janell.hinsley@gmail.com" TargetMode="External"/><Relationship Id="rId4" Type="http://schemas.openxmlformats.org/officeDocument/2006/relationships/hyperlink" Target="mailto:hmount1169@aol.com" TargetMode="External"/><Relationship Id="rId9" Type="http://schemas.openxmlformats.org/officeDocument/2006/relationships/hyperlink" Target="mailto:richard.argust@gmail.com" TargetMode="External"/><Relationship Id="rId48" Type="http://schemas.openxmlformats.org/officeDocument/2006/relationships/hyperlink" Target="mailto:wlschrandt@gmail.com" TargetMode="External"/><Relationship Id="rId47" Type="http://schemas.openxmlformats.org/officeDocument/2006/relationships/hyperlink" Target="mailto:wlschrandt@gmail.com" TargetMode="External"/><Relationship Id="rId49" Type="http://schemas.openxmlformats.org/officeDocument/2006/relationships/hyperlink" Target="mailto:bgeorge15@q.com" TargetMode="External"/><Relationship Id="rId5" Type="http://schemas.openxmlformats.org/officeDocument/2006/relationships/hyperlink" Target="mailto:donna.norris2710@gmail.com" TargetMode="External"/><Relationship Id="rId6" Type="http://schemas.openxmlformats.org/officeDocument/2006/relationships/hyperlink" Target="mailto:ginakrit@gmail.com" TargetMode="External"/><Relationship Id="rId7" Type="http://schemas.openxmlformats.org/officeDocument/2006/relationships/hyperlink" Target="mailto:richard.argust@gmail.com" TargetMode="External"/><Relationship Id="rId8" Type="http://schemas.openxmlformats.org/officeDocument/2006/relationships/hyperlink" Target="mailto:larrye46@yahoo.com" TargetMode="External"/><Relationship Id="rId31" Type="http://schemas.openxmlformats.org/officeDocument/2006/relationships/hyperlink" Target="mailto:johrazda@aol.com" TargetMode="External"/><Relationship Id="rId30" Type="http://schemas.openxmlformats.org/officeDocument/2006/relationships/hyperlink" Target="mailto:johrazda@aol.com" TargetMode="External"/><Relationship Id="rId33" Type="http://schemas.openxmlformats.org/officeDocument/2006/relationships/hyperlink" Target="mailto:jsjohnson1@aol.com" TargetMode="External"/><Relationship Id="rId32" Type="http://schemas.openxmlformats.org/officeDocument/2006/relationships/hyperlink" Target="mailto:jsjohnson1@aol.com" TargetMode="External"/><Relationship Id="rId35" Type="http://schemas.openxmlformats.org/officeDocument/2006/relationships/hyperlink" Target="mailto:davidb.weintraub@gmail.com" TargetMode="External"/><Relationship Id="rId34" Type="http://schemas.openxmlformats.org/officeDocument/2006/relationships/hyperlink" Target="mailto:ljeffr4109@aol.com" TargetMode="External"/><Relationship Id="rId37" Type="http://schemas.openxmlformats.org/officeDocument/2006/relationships/hyperlink" Target="mailto:saleminkjg@gmail.com" TargetMode="External"/><Relationship Id="rId36" Type="http://schemas.openxmlformats.org/officeDocument/2006/relationships/hyperlink" Target="mailto:ljeffr4109@aol.com" TargetMode="External"/><Relationship Id="rId39" Type="http://schemas.openxmlformats.org/officeDocument/2006/relationships/hyperlink" Target="mailto:dblbzrd@gmail.com" TargetMode="External"/><Relationship Id="rId38" Type="http://schemas.openxmlformats.org/officeDocument/2006/relationships/hyperlink" Target="mailto:taxguyted@gmail.com" TargetMode="External"/><Relationship Id="rId62" Type="http://schemas.openxmlformats.org/officeDocument/2006/relationships/hyperlink" Target="mailto:mapniblack@gmail.com" TargetMode="External"/><Relationship Id="rId61" Type="http://schemas.openxmlformats.org/officeDocument/2006/relationships/hyperlink" Target="mailto:beejayfivefour@gmail.com" TargetMode="External"/><Relationship Id="rId20" Type="http://schemas.openxmlformats.org/officeDocument/2006/relationships/hyperlink" Target="mailto:connie.mitchell63@gmail.com" TargetMode="External"/><Relationship Id="rId64" Type="http://schemas.openxmlformats.org/officeDocument/2006/relationships/hyperlink" Target="mailto:mapniblack@gmail.com" TargetMode="External"/><Relationship Id="rId63" Type="http://schemas.openxmlformats.org/officeDocument/2006/relationships/hyperlink" Target="mailto:mapniblack@gmail.com" TargetMode="External"/><Relationship Id="rId22" Type="http://schemas.openxmlformats.org/officeDocument/2006/relationships/hyperlink" Target="mailto:ricepady@comcast.net" TargetMode="External"/><Relationship Id="rId66" Type="http://schemas.openxmlformats.org/officeDocument/2006/relationships/hyperlink" Target="mailto:mapniblack@gmail.com" TargetMode="External"/><Relationship Id="rId21" Type="http://schemas.openxmlformats.org/officeDocument/2006/relationships/hyperlink" Target="mailto:mporter1013@gmail.com" TargetMode="External"/><Relationship Id="rId65" Type="http://schemas.openxmlformats.org/officeDocument/2006/relationships/hyperlink" Target="mailto:mapniblack@gmail.com" TargetMode="External"/><Relationship Id="rId24" Type="http://schemas.openxmlformats.org/officeDocument/2006/relationships/hyperlink" Target="mailto:deepa.prasad2010@gmail.com" TargetMode="External"/><Relationship Id="rId23" Type="http://schemas.openxmlformats.org/officeDocument/2006/relationships/hyperlink" Target="mailto:bobskalka@cox.net" TargetMode="External"/><Relationship Id="rId67" Type="http://schemas.openxmlformats.org/officeDocument/2006/relationships/drawing" Target="../drawings/drawing1.xml"/><Relationship Id="rId60" Type="http://schemas.openxmlformats.org/officeDocument/2006/relationships/hyperlink" Target="mailto:jftool1941@gmail.com" TargetMode="External"/><Relationship Id="rId26" Type="http://schemas.openxmlformats.org/officeDocument/2006/relationships/hyperlink" Target="mailto:dhodder@cox.net" TargetMode="External"/><Relationship Id="rId25" Type="http://schemas.openxmlformats.org/officeDocument/2006/relationships/hyperlink" Target="mailto:dhodder@cox.net" TargetMode="External"/><Relationship Id="rId28" Type="http://schemas.openxmlformats.org/officeDocument/2006/relationships/hyperlink" Target="mailto:dhodder@cox.net" TargetMode="External"/><Relationship Id="rId27" Type="http://schemas.openxmlformats.org/officeDocument/2006/relationships/hyperlink" Target="mailto:ricepady@comcast.net" TargetMode="External"/><Relationship Id="rId29" Type="http://schemas.openxmlformats.org/officeDocument/2006/relationships/hyperlink" Target="mailto:celestelshannon@yahoo.com" TargetMode="External"/><Relationship Id="rId51" Type="http://schemas.openxmlformats.org/officeDocument/2006/relationships/hyperlink" Target="mailto:momx3rudolph@gmail.com" TargetMode="External"/><Relationship Id="rId50" Type="http://schemas.openxmlformats.org/officeDocument/2006/relationships/hyperlink" Target="mailto:cwtax3483@gmail.com" TargetMode="External"/><Relationship Id="rId53" Type="http://schemas.openxmlformats.org/officeDocument/2006/relationships/hyperlink" Target="mailto:momx3rudolph@gmail.com" TargetMode="External"/><Relationship Id="rId52" Type="http://schemas.openxmlformats.org/officeDocument/2006/relationships/hyperlink" Target="mailto:susan.cook.jensen@gmail.com" TargetMode="External"/><Relationship Id="rId11" Type="http://schemas.openxmlformats.org/officeDocument/2006/relationships/hyperlink" Target="mailto:lbelval@cox.net" TargetMode="External"/><Relationship Id="rId55" Type="http://schemas.openxmlformats.org/officeDocument/2006/relationships/hyperlink" Target="mailto:pjmcgee@cox.net" TargetMode="External"/><Relationship Id="rId10" Type="http://schemas.openxmlformats.org/officeDocument/2006/relationships/hyperlink" Target="mailto:gkabrew@cox.net" TargetMode="External"/><Relationship Id="rId54" Type="http://schemas.openxmlformats.org/officeDocument/2006/relationships/hyperlink" Target="mailto:ken.swint@outlook.com" TargetMode="External"/><Relationship Id="rId13" Type="http://schemas.openxmlformats.org/officeDocument/2006/relationships/hyperlink" Target="mailto:yotaa@cox.net" TargetMode="External"/><Relationship Id="rId57" Type="http://schemas.openxmlformats.org/officeDocument/2006/relationships/hyperlink" Target="mailto:georgel444@comcast.net" TargetMode="External"/><Relationship Id="rId12" Type="http://schemas.openxmlformats.org/officeDocument/2006/relationships/hyperlink" Target="mailto:ratsolutions@gmail.com" TargetMode="External"/><Relationship Id="rId56" Type="http://schemas.openxmlformats.org/officeDocument/2006/relationships/hyperlink" Target="mailto:edbrogan2@gmail.com" TargetMode="External"/><Relationship Id="rId15" Type="http://schemas.openxmlformats.org/officeDocument/2006/relationships/hyperlink" Target="mailto:yotaa@cox.net" TargetMode="External"/><Relationship Id="rId59" Type="http://schemas.openxmlformats.org/officeDocument/2006/relationships/hyperlink" Target="mailto:sjfritz@aol.com" TargetMode="External"/><Relationship Id="rId14" Type="http://schemas.openxmlformats.org/officeDocument/2006/relationships/hyperlink" Target="mailto:irishars2@earthlink.net" TargetMode="External"/><Relationship Id="rId58" Type="http://schemas.openxmlformats.org/officeDocument/2006/relationships/hyperlink" Target="mailto:dvt1612@gmail.com" TargetMode="External"/><Relationship Id="rId17" Type="http://schemas.openxmlformats.org/officeDocument/2006/relationships/hyperlink" Target="mailto:bpathangey@gmail.com" TargetMode="External"/><Relationship Id="rId16" Type="http://schemas.openxmlformats.org/officeDocument/2006/relationships/hyperlink" Target="mailto:calewis19@cox.net" TargetMode="External"/><Relationship Id="rId19" Type="http://schemas.openxmlformats.org/officeDocument/2006/relationships/hyperlink" Target="mailto:zehrjo@hotmail.com" TargetMode="External"/><Relationship Id="rId18" Type="http://schemas.openxmlformats.org/officeDocument/2006/relationships/hyperlink" Target="mailto:aqps@cox.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40" Type="http://schemas.openxmlformats.org/officeDocument/2006/relationships/hyperlink" Target="mailto:60050906@aarpfoundation.org" TargetMode="External"/><Relationship Id="rId42" Type="http://schemas.openxmlformats.org/officeDocument/2006/relationships/hyperlink" Target="mailto:60051209@aarpfoundation.org" TargetMode="External"/><Relationship Id="rId41" Type="http://schemas.openxmlformats.org/officeDocument/2006/relationships/hyperlink" Target="mailto:60051001@aarpfoundation.org" TargetMode="External"/><Relationship Id="rId44" Type="http://schemas.openxmlformats.org/officeDocument/2006/relationships/hyperlink" Target="mailto:60051205@aarpfoundation.org" TargetMode="External"/><Relationship Id="rId43" Type="http://schemas.openxmlformats.org/officeDocument/2006/relationships/hyperlink" Target="mailto:60051206@aarpfoundation.org" TargetMode="External"/><Relationship Id="rId46" Type="http://schemas.openxmlformats.org/officeDocument/2006/relationships/hyperlink" Target="mailto:60051315@aarpfoundation.org" TargetMode="External"/><Relationship Id="rId45" Type="http://schemas.openxmlformats.org/officeDocument/2006/relationships/hyperlink" Target="mailto:60051211@aarpfoundation.org" TargetMode="External"/><Relationship Id="rId1" Type="http://schemas.openxmlformats.org/officeDocument/2006/relationships/hyperlink" Target="mailto:60051502@aarpfoundation.org" TargetMode="External"/><Relationship Id="rId2" Type="http://schemas.openxmlformats.org/officeDocument/2006/relationships/hyperlink" Target="mailto:60050103@aarpfoundation.org" TargetMode="External"/><Relationship Id="rId3" Type="http://schemas.openxmlformats.org/officeDocument/2006/relationships/hyperlink" Target="mailto:60050110@aarpfoundation.org" TargetMode="External"/><Relationship Id="rId4" Type="http://schemas.openxmlformats.org/officeDocument/2006/relationships/hyperlink" Target="mailto:60050104@aarpfoundation.org" TargetMode="External"/><Relationship Id="rId9" Type="http://schemas.openxmlformats.org/officeDocument/2006/relationships/hyperlink" Target="mailto:60050409@aarpfoundation.org" TargetMode="External"/><Relationship Id="rId48" Type="http://schemas.openxmlformats.org/officeDocument/2006/relationships/hyperlink" Target="mailto:60051308@aarpfoundation.org" TargetMode="External"/><Relationship Id="rId47" Type="http://schemas.openxmlformats.org/officeDocument/2006/relationships/hyperlink" Target="mailto:60051312@aarpfoundation.org" TargetMode="External"/><Relationship Id="rId49" Type="http://schemas.openxmlformats.org/officeDocument/2006/relationships/hyperlink" Target="mailto:60051313@aarpfoundation.org" TargetMode="External"/><Relationship Id="rId5" Type="http://schemas.openxmlformats.org/officeDocument/2006/relationships/hyperlink" Target="mailto:60050310@aarpfoundation.org" TargetMode="External"/><Relationship Id="rId6" Type="http://schemas.openxmlformats.org/officeDocument/2006/relationships/hyperlink" Target="mailto:60050312@aarpfoundation.org" TargetMode="External"/><Relationship Id="rId7" Type="http://schemas.openxmlformats.org/officeDocument/2006/relationships/hyperlink" Target="mailto:60050410@aarpfoundation.org" TargetMode="External"/><Relationship Id="rId8" Type="http://schemas.openxmlformats.org/officeDocument/2006/relationships/hyperlink" Target="mailto:60050401@aarpfoundation.org" TargetMode="External"/><Relationship Id="rId31" Type="http://schemas.openxmlformats.org/officeDocument/2006/relationships/hyperlink" Target="mailto:60050725@aarpfoundation.org" TargetMode="External"/><Relationship Id="rId30" Type="http://schemas.openxmlformats.org/officeDocument/2006/relationships/hyperlink" Target="mailto:60050713@aarpfoundation.org" TargetMode="External"/><Relationship Id="rId33" Type="http://schemas.openxmlformats.org/officeDocument/2006/relationships/hyperlink" Target="mailto:60050712@aarpfoundation.org" TargetMode="External"/><Relationship Id="rId32" Type="http://schemas.openxmlformats.org/officeDocument/2006/relationships/hyperlink" Target="mailto:60050731@aarpfoundation.org" TargetMode="External"/><Relationship Id="rId35" Type="http://schemas.openxmlformats.org/officeDocument/2006/relationships/hyperlink" Target="mailto:60050715@aarpfoundation.org" TargetMode="External"/><Relationship Id="rId34" Type="http://schemas.openxmlformats.org/officeDocument/2006/relationships/hyperlink" Target="mailto:60050732@aarpfoundation.org" TargetMode="External"/><Relationship Id="rId37" Type="http://schemas.openxmlformats.org/officeDocument/2006/relationships/hyperlink" Target="mailto:60050902@aarpfoundation.org" TargetMode="External"/><Relationship Id="rId36" Type="http://schemas.openxmlformats.org/officeDocument/2006/relationships/hyperlink" Target="mailto:60050714@aarpfoundation.org" TargetMode="External"/><Relationship Id="rId39" Type="http://schemas.openxmlformats.org/officeDocument/2006/relationships/hyperlink" Target="mailto:60050912@aarpfoundation.org" TargetMode="External"/><Relationship Id="rId38" Type="http://schemas.openxmlformats.org/officeDocument/2006/relationships/hyperlink" Target="mailto:60050913@aarpfoundation.org" TargetMode="External"/><Relationship Id="rId62" Type="http://schemas.openxmlformats.org/officeDocument/2006/relationships/hyperlink" Target="mailto:60051301@aarpfoundation.org" TargetMode="External"/><Relationship Id="rId61" Type="http://schemas.openxmlformats.org/officeDocument/2006/relationships/hyperlink" Target="mailto:60051902@aarpfoundation.org" TargetMode="External"/><Relationship Id="rId20" Type="http://schemas.openxmlformats.org/officeDocument/2006/relationships/hyperlink" Target="mailto:60050507@aarpfoundation.org" TargetMode="External"/><Relationship Id="rId64" Type="http://schemas.openxmlformats.org/officeDocument/2006/relationships/hyperlink" Target="mailto:60051901@aarpfoundation.org" TargetMode="External"/><Relationship Id="rId63" Type="http://schemas.openxmlformats.org/officeDocument/2006/relationships/hyperlink" Target="mailto:60051905@aarpfoundation.org" TargetMode="External"/><Relationship Id="rId22" Type="http://schemas.openxmlformats.org/officeDocument/2006/relationships/hyperlink" Target="mailto:60050605@aarpfoundation.org" TargetMode="External"/><Relationship Id="rId66" Type="http://schemas.openxmlformats.org/officeDocument/2006/relationships/drawing" Target="../drawings/drawing3.xml"/><Relationship Id="rId21" Type="http://schemas.openxmlformats.org/officeDocument/2006/relationships/hyperlink" Target="mailto:60050524@aarpfoundation.org" TargetMode="External"/><Relationship Id="rId65" Type="http://schemas.openxmlformats.org/officeDocument/2006/relationships/hyperlink" Target="mailto:60051904@aarpfoundation.org" TargetMode="External"/><Relationship Id="rId24" Type="http://schemas.openxmlformats.org/officeDocument/2006/relationships/hyperlink" Target="mailto:60050607@aarpfoundation.org" TargetMode="External"/><Relationship Id="rId23" Type="http://schemas.openxmlformats.org/officeDocument/2006/relationships/hyperlink" Target="mailto:60050601@aarpfoundation.org" TargetMode="External"/><Relationship Id="rId60" Type="http://schemas.openxmlformats.org/officeDocument/2006/relationships/hyperlink" Target="mailto:60051804@aarpfoundation.org" TargetMode="External"/><Relationship Id="rId26" Type="http://schemas.openxmlformats.org/officeDocument/2006/relationships/hyperlink" Target="mailto:60050808@aarpfoundation.org" TargetMode="External"/><Relationship Id="rId25" Type="http://schemas.openxmlformats.org/officeDocument/2006/relationships/hyperlink" Target="mailto:60050817@aarpfoundation.org" TargetMode="External"/><Relationship Id="rId28" Type="http://schemas.openxmlformats.org/officeDocument/2006/relationships/hyperlink" Target="mailto:60050888@aarpfoundation.org" TargetMode="External"/><Relationship Id="rId27" Type="http://schemas.openxmlformats.org/officeDocument/2006/relationships/hyperlink" Target="mailto:60050608@aarpfoundation.org" TargetMode="External"/><Relationship Id="rId29" Type="http://schemas.openxmlformats.org/officeDocument/2006/relationships/hyperlink" Target="mailto:60050706@aarpfoundation.org" TargetMode="External"/><Relationship Id="rId51" Type="http://schemas.openxmlformats.org/officeDocument/2006/relationships/hyperlink" Target="mailto:60051421@aarpfoundation.org" TargetMode="External"/><Relationship Id="rId50" Type="http://schemas.openxmlformats.org/officeDocument/2006/relationships/hyperlink" Target="mailto:60051422@aarpfoundation.org" TargetMode="External"/><Relationship Id="rId53" Type="http://schemas.openxmlformats.org/officeDocument/2006/relationships/hyperlink" Target="mailto:60051401@aarpfoundation.org" TargetMode="External"/><Relationship Id="rId52" Type="http://schemas.openxmlformats.org/officeDocument/2006/relationships/hyperlink" Target="mailto:60051423@aarpfoundation.org" TargetMode="External"/><Relationship Id="rId11" Type="http://schemas.openxmlformats.org/officeDocument/2006/relationships/hyperlink" Target="mailto:60050408@aarpfoundation.org" TargetMode="External"/><Relationship Id="rId55" Type="http://schemas.openxmlformats.org/officeDocument/2006/relationships/hyperlink" Target="mailto:60051741@aarpfoundation.org" TargetMode="External"/><Relationship Id="rId10" Type="http://schemas.openxmlformats.org/officeDocument/2006/relationships/hyperlink" Target="mailto:60051413@aarpfoundation.org" TargetMode="External"/><Relationship Id="rId54" Type="http://schemas.openxmlformats.org/officeDocument/2006/relationships/hyperlink" Target="mailto:60051604@aarpfoundation.org" TargetMode="External"/><Relationship Id="rId13" Type="http://schemas.openxmlformats.org/officeDocument/2006/relationships/hyperlink" Target="mailto:60050520@aarpfoundation.org" TargetMode="External"/><Relationship Id="rId57" Type="http://schemas.openxmlformats.org/officeDocument/2006/relationships/hyperlink" Target="mailto:60051737@aarpfoundation.org" TargetMode="External"/><Relationship Id="rId12" Type="http://schemas.openxmlformats.org/officeDocument/2006/relationships/hyperlink" Target="mailto:60050522@aarpfoundation.org" TargetMode="External"/><Relationship Id="rId56" Type="http://schemas.openxmlformats.org/officeDocument/2006/relationships/hyperlink" Target="mailto:60051731@aarpfoundation.org" TargetMode="External"/><Relationship Id="rId15" Type="http://schemas.openxmlformats.org/officeDocument/2006/relationships/hyperlink" Target="mailto:60050509@aarpfoundation.org" TargetMode="External"/><Relationship Id="rId59" Type="http://schemas.openxmlformats.org/officeDocument/2006/relationships/hyperlink" Target="mailto:60051736@aarpfoundation.org" TargetMode="External"/><Relationship Id="rId14" Type="http://schemas.openxmlformats.org/officeDocument/2006/relationships/hyperlink" Target="mailto:60050819@aarpfoundation.org" TargetMode="External"/><Relationship Id="rId58" Type="http://schemas.openxmlformats.org/officeDocument/2006/relationships/hyperlink" Target="mailto:60051718@aarpfoundation.org" TargetMode="External"/><Relationship Id="rId17" Type="http://schemas.openxmlformats.org/officeDocument/2006/relationships/hyperlink" Target="mailto:60050815@aarpfoundation.org" TargetMode="External"/><Relationship Id="rId16" Type="http://schemas.openxmlformats.org/officeDocument/2006/relationships/hyperlink" Target="mailto:60050519@aarpfoundation.org" TargetMode="External"/><Relationship Id="rId19" Type="http://schemas.openxmlformats.org/officeDocument/2006/relationships/hyperlink" Target="mailto:60050504@aarpfoundation.org" TargetMode="External"/><Relationship Id="rId18" Type="http://schemas.openxmlformats.org/officeDocument/2006/relationships/hyperlink" Target="mailto:60050512@aarpfoundation.org"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40" Type="http://schemas.openxmlformats.org/officeDocument/2006/relationships/hyperlink" Target="https://appt.link/udall-taxaide" TargetMode="External"/><Relationship Id="rId42" Type="http://schemas.openxmlformats.org/officeDocument/2006/relationships/hyperlink" Target="https://appt.link/cgtaxaide/appointments" TargetMode="External"/><Relationship Id="rId41" Type="http://schemas.openxmlformats.org/officeDocument/2006/relationships/hyperlink" Target="https://appt.link/valencia-taxaide" TargetMode="External"/><Relationship Id="rId44" Type="http://schemas.openxmlformats.org/officeDocument/2006/relationships/hyperlink" Target="https://appt.link/florence-senior-az-aarp-tax-aide" TargetMode="External"/><Relationship Id="rId43" Type="http://schemas.openxmlformats.org/officeDocument/2006/relationships/hyperlink" Target="https://appt.link/florence-gardens-az-aarp-tax-aide" TargetMode="External"/><Relationship Id="rId46" Type="http://schemas.openxmlformats.org/officeDocument/2006/relationships/hyperlink" Target="https://appt.link/fortuna-az-taxaide" TargetMode="External"/><Relationship Id="rId45" Type="http://schemas.openxmlformats.org/officeDocument/2006/relationships/hyperlink" Target="https://appt.link/meet-with-8nGmkCNX/tax-aide-schedule" TargetMode="External"/><Relationship Id="rId1" Type="http://schemas.openxmlformats.org/officeDocument/2006/relationships/hyperlink" Target="https://calendly.com/sierra-vista-taxes" TargetMode="External"/><Relationship Id="rId2" Type="http://schemas.openxmlformats.org/officeDocument/2006/relationships/hyperlink" Target="https://calendly.com/sierra-vista-taxes" TargetMode="External"/><Relationship Id="rId3" Type="http://schemas.openxmlformats.org/officeDocument/2006/relationships/hyperlink" Target="http://www.calendly.com/sierra-vista-taxes" TargetMode="External"/><Relationship Id="rId4" Type="http://schemas.openxmlformats.org/officeDocument/2006/relationships/hyperlink" Target="https://taxaideflagstaff.setmore.com/" TargetMode="External"/><Relationship Id="rId9" Type="http://schemas.openxmlformats.org/officeDocument/2006/relationships/hyperlink" Target="https://appt.link/anthem-az-taxaide" TargetMode="External"/><Relationship Id="rId48" Type="http://schemas.openxmlformats.org/officeDocument/2006/relationships/hyperlink" Target="https://appt.link/yuma-az-taxaide" TargetMode="External"/><Relationship Id="rId47" Type="http://schemas.openxmlformats.org/officeDocument/2006/relationships/hyperlink" Target="https://appt.link/wellton-az-taxaide" TargetMode="External"/><Relationship Id="rId49" Type="http://schemas.openxmlformats.org/officeDocument/2006/relationships/drawing" Target="../drawings/drawing5.xml"/><Relationship Id="rId5" Type="http://schemas.openxmlformats.org/officeDocument/2006/relationships/hyperlink" Target="https://taxaideflagstaff.setmore.com/" TargetMode="External"/><Relationship Id="rId6" Type="http://schemas.openxmlformats.org/officeDocument/2006/relationships/hyperlink" Target="https://taxaideflagstaff.setmore.com/" TargetMode="External"/><Relationship Id="rId7" Type="http://schemas.openxmlformats.org/officeDocument/2006/relationships/hyperlink" Target="https://taxaideflagstaff.setmore.com/" TargetMode="External"/><Relationship Id="rId8" Type="http://schemas.openxmlformats.org/officeDocument/2006/relationships/hyperlink" Target="https://appt.link/quartzsite-az-taxaide" TargetMode="External"/><Relationship Id="rId31" Type="http://schemas.openxmlformats.org/officeDocument/2006/relationships/hyperlink" Target="https://taxaideflagstaff.setmore.com/" TargetMode="External"/><Relationship Id="rId30" Type="http://schemas.openxmlformats.org/officeDocument/2006/relationships/hyperlink" Target="https://scwtaxaide.as.me/" TargetMode="External"/><Relationship Id="rId33" Type="http://schemas.openxmlformats.org/officeDocument/2006/relationships/hyperlink" Target="https://appt.link/oro-valley-taxaide" TargetMode="External"/><Relationship Id="rId32" Type="http://schemas.openxmlformats.org/officeDocument/2006/relationships/hyperlink" Target="https://appt.link/aarp-laposada" TargetMode="External"/><Relationship Id="rId35" Type="http://schemas.openxmlformats.org/officeDocument/2006/relationships/hyperlink" Target="https://appt.link/armory-park-taxaide" TargetMode="External"/><Relationship Id="rId34" Type="http://schemas.openxmlformats.org/officeDocument/2006/relationships/hyperlink" Target="https://appt.link/sun-city-oro-valley" TargetMode="External"/><Relationship Id="rId37" Type="http://schemas.openxmlformats.org/officeDocument/2006/relationships/hyperlink" Target="https://appt.link/ipc-columbus-taxaide" TargetMode="External"/><Relationship Id="rId36" Type="http://schemas.openxmlformats.org/officeDocument/2006/relationships/hyperlink" Target="https://appt.link/ipc-columbus-taxaide" TargetMode="External"/><Relationship Id="rId39" Type="http://schemas.openxmlformats.org/officeDocument/2006/relationships/hyperlink" Target="https://appt.link/wilmot-taxaide" TargetMode="External"/><Relationship Id="rId38" Type="http://schemas.openxmlformats.org/officeDocument/2006/relationships/hyperlink" Target="https://appt.link/mc-taxaide" TargetMode="External"/><Relationship Id="rId20" Type="http://schemas.openxmlformats.org/officeDocument/2006/relationships/hyperlink" Target="https://appt.link/blessed-az-taxaide" TargetMode="External"/><Relationship Id="rId22" Type="http://schemas.openxmlformats.org/officeDocument/2006/relationships/hyperlink" Target="https://appt.link/coyote-library-2025/60-minute-tax-preparation-appointment" TargetMode="External"/><Relationship Id="rId21" Type="http://schemas.openxmlformats.org/officeDocument/2006/relationships/hyperlink" Target="https://appt.link/pyle-az-taxaide" TargetMode="External"/><Relationship Id="rId24" Type="http://schemas.openxmlformats.org/officeDocument/2006/relationships/hyperlink" Target="https://appt.link/buckeye-center-az-taxaide" TargetMode="External"/><Relationship Id="rId23" Type="http://schemas.openxmlformats.org/officeDocument/2006/relationships/hyperlink" Target="https://appt.link/2025-buckeye-senior-center/tax-appointment-60-minute" TargetMode="External"/><Relationship Id="rId26" Type="http://schemas.openxmlformats.org/officeDocument/2006/relationships/hyperlink" Target="https://appt.link/goodyear-aarp-tax-aide-2024/goodyear-aarp-tax-aide-2024" TargetMode="External"/><Relationship Id="rId25" Type="http://schemas.openxmlformats.org/officeDocument/2006/relationships/hyperlink" Target="https://sites.google.com/view/gcaarptax-aide/home" TargetMode="External"/><Relationship Id="rId28" Type="http://schemas.openxmlformats.org/officeDocument/2006/relationships/hyperlink" Target="https://taxappointment.aarp.org/s/registration?locationId=a1ro0000000D4hL" TargetMode="External"/><Relationship Id="rId27" Type="http://schemas.openxmlformats.org/officeDocument/2006/relationships/hyperlink" Target="https://taxappointment.aarp.org/s/registration?locationId=a1ro0000000D4hLAAS" TargetMode="External"/><Relationship Id="rId29" Type="http://schemas.openxmlformats.org/officeDocument/2006/relationships/hyperlink" Target="https://wvaarp.as.me/" TargetMode="External"/><Relationship Id="rId11" Type="http://schemas.openxmlformats.org/officeDocument/2006/relationships/hyperlink" Target="https://aarptaxaidedv.setmore.com/" TargetMode="External"/><Relationship Id="rId10" Type="http://schemas.openxmlformats.org/officeDocument/2006/relationships/hyperlink" Target="https://aarptaxaidebeuf.setmore.com/" TargetMode="External"/><Relationship Id="rId13" Type="http://schemas.openxmlformats.org/officeDocument/2006/relationships/hyperlink" Target="https://appt.link/PVCC-az-taxaide" TargetMode="External"/><Relationship Id="rId12" Type="http://schemas.openxmlformats.org/officeDocument/2006/relationships/hyperlink" Target="https://appt.link/devonshire-az-taxaide" TargetMode="External"/><Relationship Id="rId15" Type="http://schemas.openxmlformats.org/officeDocument/2006/relationships/hyperlink" Target="https://sunnyslope.setmore.com/" TargetMode="External"/><Relationship Id="rId14" Type="http://schemas.openxmlformats.org/officeDocument/2006/relationships/hyperlink" Target="https://washingtontaxes.setmore.com/" TargetMode="External"/><Relationship Id="rId17" Type="http://schemas.openxmlformats.org/officeDocument/2006/relationships/hyperlink" Target="https://appt.link/chandler-library-az-taxaide" TargetMode="External"/><Relationship Id="rId16" Type="http://schemas.openxmlformats.org/officeDocument/2006/relationships/hyperlink" Target="https://bookings.setmore.com/scheduleappointment/75b55768-84ad-4cc3-b4b4-6768073b2766" TargetMode="External"/><Relationship Id="rId19" Type="http://schemas.openxmlformats.org/officeDocument/2006/relationships/hyperlink" Target="https://appt.link/queencreek-az-taxaide" TargetMode="External"/><Relationship Id="rId18" Type="http://schemas.openxmlformats.org/officeDocument/2006/relationships/hyperlink" Target="https://appt.link/pecos-az-taxaide"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3.0" topLeftCell="C4" activePane="bottomRight" state="frozen"/>
      <selection activeCell="C1" sqref="C1" pane="topRight"/>
      <selection activeCell="A4" sqref="A4" pane="bottomLeft"/>
      <selection activeCell="C4" sqref="C4" pane="bottomRight"/>
    </sheetView>
  </sheetViews>
  <sheetFormatPr customHeight="1" defaultColWidth="14.43" defaultRowHeight="15.0"/>
  <cols>
    <col customWidth="1" min="1" max="1" width="19.0"/>
    <col customWidth="1" min="2" max="2" width="52.0"/>
    <col customWidth="1" min="3" max="3" width="27.57"/>
    <col customWidth="1" min="4" max="4" width="9.0"/>
    <col customWidth="1" min="5" max="5" width="11.14"/>
    <col customWidth="1" min="6" max="6" width="19.86"/>
    <col customWidth="1" min="7" max="7" width="23.29"/>
    <col customWidth="1" min="8" max="8" width="30.71"/>
    <col customWidth="1" min="9" max="9" width="10.86"/>
    <col customWidth="1" min="10" max="10" width="48.14"/>
    <col customWidth="1" min="11" max="11" width="19.0"/>
    <col customWidth="1" min="12" max="12" width="8.43"/>
    <col customWidth="1" min="13" max="13" width="13.0"/>
    <col customWidth="1" min="14" max="14" width="12.29"/>
    <col customWidth="1" min="15" max="15" width="29.14"/>
    <col customWidth="1" min="16" max="16" width="26.57"/>
    <col customWidth="1" min="17" max="26" width="8.71"/>
  </cols>
  <sheetData>
    <row r="1">
      <c r="A1" s="1" t="s">
        <v>0</v>
      </c>
      <c r="B1" s="1"/>
      <c r="D1" s="1"/>
      <c r="E1" s="1"/>
      <c r="F1" s="1"/>
      <c r="G1" s="1"/>
      <c r="H1" s="1" t="s">
        <v>1</v>
      </c>
      <c r="I1" s="2">
        <f>COUNTIF(I4:I69,"Active")</f>
        <v>66</v>
      </c>
      <c r="J1" s="1"/>
      <c r="K1" s="1"/>
      <c r="L1" s="1"/>
      <c r="M1" s="1"/>
      <c r="N1" s="1"/>
      <c r="O1" s="1"/>
      <c r="P1" s="1"/>
    </row>
    <row r="2">
      <c r="A2" s="3" t="s">
        <v>2</v>
      </c>
      <c r="B2" s="4"/>
      <c r="C2" s="4"/>
      <c r="D2" s="4"/>
      <c r="E2" s="4"/>
      <c r="F2" s="4"/>
      <c r="G2" s="4"/>
      <c r="H2" s="4"/>
      <c r="I2" s="4"/>
      <c r="J2" s="4"/>
      <c r="K2" s="4"/>
      <c r="L2" s="4"/>
      <c r="M2" s="4"/>
      <c r="N2" s="4"/>
      <c r="O2" s="4"/>
      <c r="P2" s="4"/>
    </row>
    <row r="3" ht="32.25" customHeight="1">
      <c r="A3" s="5" t="s">
        <v>3</v>
      </c>
      <c r="B3" s="5" t="s">
        <v>4</v>
      </c>
      <c r="C3" s="6" t="s">
        <v>5</v>
      </c>
      <c r="D3" s="6" t="s">
        <v>6</v>
      </c>
      <c r="E3" s="5" t="s">
        <v>7</v>
      </c>
      <c r="F3" s="5" t="s">
        <v>8</v>
      </c>
      <c r="G3" s="5" t="s">
        <v>9</v>
      </c>
      <c r="H3" s="5" t="s">
        <v>10</v>
      </c>
      <c r="I3" s="7" t="s">
        <v>11</v>
      </c>
      <c r="J3" s="7" t="s">
        <v>12</v>
      </c>
      <c r="K3" s="7" t="s">
        <v>13</v>
      </c>
      <c r="L3" s="7" t="s">
        <v>14</v>
      </c>
      <c r="M3" s="7" t="s">
        <v>15</v>
      </c>
      <c r="N3" s="7" t="s">
        <v>16</v>
      </c>
      <c r="O3" s="7" t="s">
        <v>17</v>
      </c>
      <c r="P3" s="7" t="s">
        <v>18</v>
      </c>
    </row>
    <row r="4">
      <c r="A4" s="8" t="s">
        <v>19</v>
      </c>
      <c r="B4" s="9" t="s">
        <v>20</v>
      </c>
      <c r="C4" s="9"/>
      <c r="D4" s="9">
        <v>863602.0</v>
      </c>
      <c r="E4" s="9" t="s">
        <v>21</v>
      </c>
      <c r="F4" s="9" t="s">
        <v>22</v>
      </c>
      <c r="G4" s="9" t="s">
        <v>23</v>
      </c>
      <c r="H4" s="10" t="s">
        <v>24</v>
      </c>
      <c r="I4" s="9" t="s">
        <v>25</v>
      </c>
      <c r="J4" s="9" t="s">
        <v>26</v>
      </c>
      <c r="K4" s="9" t="s">
        <v>27</v>
      </c>
      <c r="L4" s="9" t="s">
        <v>28</v>
      </c>
      <c r="M4" s="9" t="s">
        <v>29</v>
      </c>
      <c r="N4" s="9" t="s">
        <v>30</v>
      </c>
      <c r="O4" s="11"/>
      <c r="P4" s="12" t="s">
        <v>31</v>
      </c>
    </row>
    <row r="5">
      <c r="A5" s="13" t="s">
        <v>19</v>
      </c>
      <c r="B5" s="14" t="s">
        <v>32</v>
      </c>
      <c r="C5" s="14"/>
      <c r="D5" s="14">
        <v>864181.0</v>
      </c>
      <c r="E5" s="14" t="s">
        <v>33</v>
      </c>
      <c r="F5" s="14" t="s">
        <v>22</v>
      </c>
      <c r="G5" s="14" t="s">
        <v>34</v>
      </c>
      <c r="H5" s="15" t="s">
        <v>35</v>
      </c>
      <c r="I5" s="14" t="s">
        <v>25</v>
      </c>
      <c r="J5" s="14" t="s">
        <v>36</v>
      </c>
      <c r="K5" s="14" t="s">
        <v>37</v>
      </c>
      <c r="L5" s="14" t="s">
        <v>28</v>
      </c>
      <c r="M5" s="14" t="s">
        <v>38</v>
      </c>
      <c r="N5" s="14" t="s">
        <v>37</v>
      </c>
      <c r="O5" s="16"/>
      <c r="P5" s="17" t="s">
        <v>39</v>
      </c>
    </row>
    <row r="6">
      <c r="A6" s="13" t="s">
        <v>19</v>
      </c>
      <c r="B6" s="14" t="s">
        <v>40</v>
      </c>
      <c r="C6" s="14"/>
      <c r="D6" s="14">
        <v>863158.0</v>
      </c>
      <c r="E6" s="14" t="s">
        <v>41</v>
      </c>
      <c r="F6" s="14" t="s">
        <v>22</v>
      </c>
      <c r="G6" s="14" t="s">
        <v>42</v>
      </c>
      <c r="H6" s="18" t="s">
        <v>43</v>
      </c>
      <c r="I6" s="14" t="s">
        <v>25</v>
      </c>
      <c r="J6" s="14" t="s">
        <v>44</v>
      </c>
      <c r="K6" s="14" t="s">
        <v>45</v>
      </c>
      <c r="L6" s="14" t="s">
        <v>28</v>
      </c>
      <c r="M6" s="14" t="s">
        <v>46</v>
      </c>
      <c r="N6" s="14" t="s">
        <v>37</v>
      </c>
      <c r="O6" s="16"/>
      <c r="P6" s="17"/>
    </row>
    <row r="7">
      <c r="A7" s="13" t="s">
        <v>19</v>
      </c>
      <c r="B7" s="14" t="s">
        <v>47</v>
      </c>
      <c r="C7" s="14"/>
      <c r="D7" s="14">
        <v>864507.0</v>
      </c>
      <c r="E7" s="14" t="s">
        <v>48</v>
      </c>
      <c r="F7" s="14" t="s">
        <v>22</v>
      </c>
      <c r="G7" s="14" t="s">
        <v>49</v>
      </c>
      <c r="H7" s="15" t="s">
        <v>50</v>
      </c>
      <c r="I7" s="14" t="s">
        <v>25</v>
      </c>
      <c r="J7" s="14" t="s">
        <v>51</v>
      </c>
      <c r="K7" s="14" t="s">
        <v>37</v>
      </c>
      <c r="L7" s="14" t="s">
        <v>28</v>
      </c>
      <c r="M7" s="14" t="s">
        <v>52</v>
      </c>
      <c r="N7" s="14" t="s">
        <v>37</v>
      </c>
      <c r="O7" s="16"/>
      <c r="P7" s="17"/>
    </row>
    <row r="8">
      <c r="A8" s="13" t="s">
        <v>53</v>
      </c>
      <c r="B8" s="14" t="s">
        <v>54</v>
      </c>
      <c r="C8" s="14"/>
      <c r="D8" s="14">
        <v>863852.0</v>
      </c>
      <c r="E8" s="14" t="s">
        <v>55</v>
      </c>
      <c r="F8" s="14" t="s">
        <v>56</v>
      </c>
      <c r="G8" s="14" t="s">
        <v>57</v>
      </c>
      <c r="H8" s="18" t="s">
        <v>58</v>
      </c>
      <c r="I8" s="14" t="s">
        <v>25</v>
      </c>
      <c r="J8" s="14" t="s">
        <v>59</v>
      </c>
      <c r="K8" s="14" t="s">
        <v>60</v>
      </c>
      <c r="L8" s="14" t="s">
        <v>28</v>
      </c>
      <c r="M8" s="14" t="s">
        <v>61</v>
      </c>
      <c r="N8" s="14" t="s">
        <v>62</v>
      </c>
      <c r="O8" s="16" t="s">
        <v>63</v>
      </c>
      <c r="P8" s="17" t="s">
        <v>64</v>
      </c>
    </row>
    <row r="9">
      <c r="A9" s="13" t="s">
        <v>53</v>
      </c>
      <c r="B9" s="14" t="s">
        <v>65</v>
      </c>
      <c r="C9" s="19"/>
      <c r="D9" s="14">
        <v>866259.0</v>
      </c>
      <c r="E9" s="14" t="s">
        <v>66</v>
      </c>
      <c r="F9" s="14" t="s">
        <v>56</v>
      </c>
      <c r="G9" s="14" t="s">
        <v>67</v>
      </c>
      <c r="H9" s="15" t="s">
        <v>68</v>
      </c>
      <c r="I9" s="14" t="s">
        <v>25</v>
      </c>
      <c r="J9" s="14" t="s">
        <v>69</v>
      </c>
      <c r="K9" s="14" t="s">
        <v>70</v>
      </c>
      <c r="L9" s="14" t="s">
        <v>28</v>
      </c>
      <c r="M9" s="14" t="s">
        <v>71</v>
      </c>
      <c r="N9" s="14" t="s">
        <v>62</v>
      </c>
      <c r="O9" s="16" t="s">
        <v>63</v>
      </c>
      <c r="P9" s="17" t="s">
        <v>72</v>
      </c>
    </row>
    <row r="10">
      <c r="A10" s="13" t="s">
        <v>73</v>
      </c>
      <c r="B10" s="14" t="s">
        <v>74</v>
      </c>
      <c r="C10" s="20" t="s">
        <v>75</v>
      </c>
      <c r="D10" s="21">
        <v>862957.0</v>
      </c>
      <c r="E10" s="14" t="s">
        <v>76</v>
      </c>
      <c r="F10" s="14" t="s">
        <v>77</v>
      </c>
      <c r="G10" s="14" t="s">
        <v>78</v>
      </c>
      <c r="H10" s="18" t="s">
        <v>79</v>
      </c>
      <c r="I10" s="14" t="s">
        <v>25</v>
      </c>
      <c r="J10" s="14" t="s">
        <v>80</v>
      </c>
      <c r="K10" s="14" t="s">
        <v>81</v>
      </c>
      <c r="L10" s="14" t="s">
        <v>28</v>
      </c>
      <c r="M10" s="14" t="s">
        <v>82</v>
      </c>
      <c r="N10" s="14" t="s">
        <v>83</v>
      </c>
      <c r="O10" s="16" t="s">
        <v>84</v>
      </c>
      <c r="P10" s="17" t="s">
        <v>85</v>
      </c>
    </row>
    <row r="11">
      <c r="A11" s="13" t="s">
        <v>73</v>
      </c>
      <c r="B11" s="14" t="s">
        <v>86</v>
      </c>
      <c r="C11" s="14"/>
      <c r="D11" s="14">
        <v>863547.0</v>
      </c>
      <c r="E11" s="14" t="s">
        <v>87</v>
      </c>
      <c r="F11" s="14" t="s">
        <v>77</v>
      </c>
      <c r="G11" s="14" t="s">
        <v>88</v>
      </c>
      <c r="H11" s="15" t="s">
        <v>89</v>
      </c>
      <c r="I11" s="14" t="s">
        <v>25</v>
      </c>
      <c r="J11" s="14" t="s">
        <v>90</v>
      </c>
      <c r="K11" s="14" t="s">
        <v>91</v>
      </c>
      <c r="L11" s="14" t="s">
        <v>28</v>
      </c>
      <c r="M11" s="14" t="s">
        <v>92</v>
      </c>
      <c r="N11" s="14" t="s">
        <v>83</v>
      </c>
      <c r="O11" s="16" t="s">
        <v>93</v>
      </c>
      <c r="P11" s="17" t="s">
        <v>94</v>
      </c>
    </row>
    <row r="12">
      <c r="A12" s="13" t="s">
        <v>73</v>
      </c>
      <c r="B12" s="14" t="s">
        <v>95</v>
      </c>
      <c r="C12" s="14"/>
      <c r="D12" s="14">
        <v>862957.0</v>
      </c>
      <c r="E12" s="14" t="s">
        <v>96</v>
      </c>
      <c r="F12" s="14" t="s">
        <v>77</v>
      </c>
      <c r="G12" s="14" t="s">
        <v>78</v>
      </c>
      <c r="H12" s="18" t="s">
        <v>79</v>
      </c>
      <c r="I12" s="14" t="s">
        <v>25</v>
      </c>
      <c r="J12" s="14" t="s">
        <v>97</v>
      </c>
      <c r="K12" s="14" t="s">
        <v>81</v>
      </c>
      <c r="L12" s="14" t="s">
        <v>28</v>
      </c>
      <c r="M12" s="14" t="s">
        <v>98</v>
      </c>
      <c r="N12" s="14" t="s">
        <v>83</v>
      </c>
      <c r="O12" s="16" t="s">
        <v>99</v>
      </c>
      <c r="P12" s="17" t="s">
        <v>100</v>
      </c>
    </row>
    <row r="13">
      <c r="A13" s="13" t="s">
        <v>73</v>
      </c>
      <c r="B13" s="14" t="s">
        <v>101</v>
      </c>
      <c r="C13" s="14"/>
      <c r="D13" s="14">
        <v>863349.0</v>
      </c>
      <c r="E13" s="14" t="s">
        <v>102</v>
      </c>
      <c r="F13" s="14" t="s">
        <v>77</v>
      </c>
      <c r="G13" s="14" t="s">
        <v>103</v>
      </c>
      <c r="H13" s="15" t="s">
        <v>104</v>
      </c>
      <c r="I13" s="14" t="s">
        <v>25</v>
      </c>
      <c r="J13" s="14" t="s">
        <v>105</v>
      </c>
      <c r="K13" s="14" t="s">
        <v>106</v>
      </c>
      <c r="L13" s="14" t="s">
        <v>28</v>
      </c>
      <c r="M13" s="14" t="s">
        <v>107</v>
      </c>
      <c r="N13" s="14" t="s">
        <v>83</v>
      </c>
      <c r="O13" s="16"/>
      <c r="P13" s="17"/>
    </row>
    <row r="14">
      <c r="A14" s="13" t="s">
        <v>73</v>
      </c>
      <c r="B14" s="14" t="s">
        <v>108</v>
      </c>
      <c r="C14" s="14"/>
      <c r="D14" s="14">
        <v>862274.0</v>
      </c>
      <c r="E14" s="14" t="s">
        <v>109</v>
      </c>
      <c r="F14" s="14" t="s">
        <v>77</v>
      </c>
      <c r="G14" s="19" t="s">
        <v>110</v>
      </c>
      <c r="H14" s="22" t="s">
        <v>111</v>
      </c>
      <c r="I14" s="14" t="s">
        <v>25</v>
      </c>
      <c r="J14" s="14" t="s">
        <v>112</v>
      </c>
      <c r="K14" s="14" t="s">
        <v>91</v>
      </c>
      <c r="L14" s="14" t="s">
        <v>28</v>
      </c>
      <c r="M14" s="14" t="s">
        <v>113</v>
      </c>
      <c r="N14" s="14" t="s">
        <v>83</v>
      </c>
      <c r="O14" s="16" t="s">
        <v>114</v>
      </c>
      <c r="P14" s="17" t="s">
        <v>115</v>
      </c>
    </row>
    <row r="15">
      <c r="A15" s="13" t="s">
        <v>116</v>
      </c>
      <c r="B15" s="14" t="s">
        <v>117</v>
      </c>
      <c r="C15" s="14"/>
      <c r="D15" s="14">
        <v>863299.0</v>
      </c>
      <c r="E15" s="14" t="s">
        <v>118</v>
      </c>
      <c r="F15" s="14" t="s">
        <v>119</v>
      </c>
      <c r="G15" s="14" t="s">
        <v>120</v>
      </c>
      <c r="H15" s="15" t="s">
        <v>121</v>
      </c>
      <c r="I15" s="14" t="s">
        <v>25</v>
      </c>
      <c r="J15" s="14" t="s">
        <v>122</v>
      </c>
      <c r="K15" s="14" t="s">
        <v>123</v>
      </c>
      <c r="L15" s="14" t="s">
        <v>28</v>
      </c>
      <c r="M15" s="14" t="s">
        <v>124</v>
      </c>
      <c r="N15" s="14" t="s">
        <v>83</v>
      </c>
      <c r="O15" s="16" t="s">
        <v>120</v>
      </c>
      <c r="P15" s="17" t="s">
        <v>125</v>
      </c>
    </row>
    <row r="16">
      <c r="A16" s="13" t="s">
        <v>116</v>
      </c>
      <c r="B16" s="14" t="s">
        <v>126</v>
      </c>
      <c r="C16" s="14"/>
      <c r="D16" s="14">
        <v>862277.0</v>
      </c>
      <c r="E16" s="14" t="s">
        <v>127</v>
      </c>
      <c r="F16" s="14" t="s">
        <v>119</v>
      </c>
      <c r="G16" s="14" t="s">
        <v>128</v>
      </c>
      <c r="H16" s="15" t="s">
        <v>129</v>
      </c>
      <c r="I16" s="14" t="s">
        <v>25</v>
      </c>
      <c r="J16" s="14" t="s">
        <v>130</v>
      </c>
      <c r="K16" s="14" t="s">
        <v>131</v>
      </c>
      <c r="L16" s="14" t="s">
        <v>28</v>
      </c>
      <c r="M16" s="14" t="s">
        <v>132</v>
      </c>
      <c r="N16" s="14" t="s">
        <v>83</v>
      </c>
      <c r="O16" s="16" t="s">
        <v>128</v>
      </c>
      <c r="P16" s="17" t="s">
        <v>133</v>
      </c>
    </row>
    <row r="17">
      <c r="A17" s="13" t="s">
        <v>116</v>
      </c>
      <c r="B17" s="14" t="s">
        <v>134</v>
      </c>
      <c r="C17" s="14"/>
      <c r="D17" s="14">
        <v>869938.0</v>
      </c>
      <c r="E17" s="14" t="s">
        <v>135</v>
      </c>
      <c r="F17" s="14" t="s">
        <v>119</v>
      </c>
      <c r="G17" s="14" t="s">
        <v>136</v>
      </c>
      <c r="H17" s="15" t="s">
        <v>137</v>
      </c>
      <c r="I17" s="14" t="s">
        <v>25</v>
      </c>
      <c r="J17" s="14" t="s">
        <v>138</v>
      </c>
      <c r="K17" s="14" t="s">
        <v>139</v>
      </c>
      <c r="L17" s="14" t="s">
        <v>28</v>
      </c>
      <c r="M17" s="14" t="s">
        <v>140</v>
      </c>
      <c r="N17" s="14" t="s">
        <v>83</v>
      </c>
      <c r="O17" s="16" t="s">
        <v>136</v>
      </c>
      <c r="P17" s="17" t="s">
        <v>141</v>
      </c>
    </row>
    <row r="18">
      <c r="A18" s="13" t="s">
        <v>116</v>
      </c>
      <c r="B18" s="14" t="s">
        <v>142</v>
      </c>
      <c r="C18" s="14"/>
      <c r="D18" s="14">
        <v>864062.0</v>
      </c>
      <c r="E18" s="14" t="s">
        <v>143</v>
      </c>
      <c r="F18" s="14" t="s">
        <v>119</v>
      </c>
      <c r="G18" s="14" t="s">
        <v>128</v>
      </c>
      <c r="H18" s="15" t="s">
        <v>129</v>
      </c>
      <c r="I18" s="14" t="s">
        <v>25</v>
      </c>
      <c r="J18" s="14" t="s">
        <v>144</v>
      </c>
      <c r="K18" s="14" t="s">
        <v>131</v>
      </c>
      <c r="L18" s="14" t="s">
        <v>28</v>
      </c>
      <c r="M18" s="14" t="s">
        <v>145</v>
      </c>
      <c r="N18" s="14" t="s">
        <v>83</v>
      </c>
      <c r="O18" s="16" t="s">
        <v>128</v>
      </c>
      <c r="P18" s="17" t="s">
        <v>146</v>
      </c>
    </row>
    <row r="19">
      <c r="A19" s="13" t="s">
        <v>116</v>
      </c>
      <c r="B19" s="14" t="s">
        <v>147</v>
      </c>
      <c r="C19" s="14"/>
      <c r="D19" s="14">
        <v>864065.0</v>
      </c>
      <c r="E19" s="14" t="s">
        <v>148</v>
      </c>
      <c r="F19" s="14" t="s">
        <v>119</v>
      </c>
      <c r="G19" s="14" t="s">
        <v>149</v>
      </c>
      <c r="H19" s="15" t="s">
        <v>150</v>
      </c>
      <c r="I19" s="14" t="s">
        <v>25</v>
      </c>
      <c r="J19" s="14" t="s">
        <v>151</v>
      </c>
      <c r="K19" s="14" t="s">
        <v>131</v>
      </c>
      <c r="L19" s="14" t="s">
        <v>28</v>
      </c>
      <c r="M19" s="14" t="s">
        <v>152</v>
      </c>
      <c r="N19" s="14" t="s">
        <v>83</v>
      </c>
      <c r="O19" s="16" t="s">
        <v>153</v>
      </c>
      <c r="P19" s="17" t="s">
        <v>154</v>
      </c>
    </row>
    <row r="20">
      <c r="A20" s="23" t="s">
        <v>116</v>
      </c>
      <c r="B20" s="19" t="s">
        <v>155</v>
      </c>
      <c r="C20" s="14"/>
      <c r="D20" s="14">
        <v>863695.0</v>
      </c>
      <c r="E20" s="14" t="s">
        <v>156</v>
      </c>
      <c r="F20" s="14" t="s">
        <v>119</v>
      </c>
      <c r="G20" s="14" t="s">
        <v>157</v>
      </c>
      <c r="H20" s="15" t="s">
        <v>158</v>
      </c>
      <c r="I20" s="14" t="s">
        <v>25</v>
      </c>
      <c r="J20" s="14" t="s">
        <v>159</v>
      </c>
      <c r="K20" s="14" t="s">
        <v>139</v>
      </c>
      <c r="L20" s="14" t="s">
        <v>28</v>
      </c>
      <c r="M20" s="14" t="s">
        <v>160</v>
      </c>
      <c r="N20" s="14" t="s">
        <v>83</v>
      </c>
      <c r="O20" s="16" t="s">
        <v>153</v>
      </c>
      <c r="P20" s="17" t="s">
        <v>161</v>
      </c>
    </row>
    <row r="21" ht="15.75" customHeight="1">
      <c r="A21" s="13" t="s">
        <v>116</v>
      </c>
      <c r="B21" s="14" t="s">
        <v>162</v>
      </c>
      <c r="C21" s="14"/>
      <c r="D21" s="14">
        <v>863718.0</v>
      </c>
      <c r="E21" s="14" t="s">
        <v>163</v>
      </c>
      <c r="F21" s="14" t="s">
        <v>119</v>
      </c>
      <c r="G21" s="14" t="s">
        <v>164</v>
      </c>
      <c r="H21" s="18" t="s">
        <v>165</v>
      </c>
      <c r="I21" s="14" t="s">
        <v>25</v>
      </c>
      <c r="J21" s="14" t="s">
        <v>166</v>
      </c>
      <c r="K21" s="14" t="s">
        <v>131</v>
      </c>
      <c r="L21" s="14" t="s">
        <v>28</v>
      </c>
      <c r="M21" s="14" t="s">
        <v>167</v>
      </c>
      <c r="N21" s="14" t="s">
        <v>83</v>
      </c>
      <c r="O21" s="16"/>
      <c r="P21" s="17"/>
    </row>
    <row r="22" ht="15.75" customHeight="1">
      <c r="A22" s="13" t="s">
        <v>116</v>
      </c>
      <c r="B22" s="14" t="s">
        <v>168</v>
      </c>
      <c r="C22" s="14" t="s">
        <v>169</v>
      </c>
      <c r="D22" s="14">
        <v>864579.0</v>
      </c>
      <c r="E22" s="14" t="s">
        <v>170</v>
      </c>
      <c r="F22" s="14" t="s">
        <v>119</v>
      </c>
      <c r="G22" s="14" t="s">
        <v>171</v>
      </c>
      <c r="H22" s="15" t="s">
        <v>172</v>
      </c>
      <c r="I22" s="14" t="s">
        <v>25</v>
      </c>
      <c r="J22" s="14" t="s">
        <v>173</v>
      </c>
      <c r="K22" s="14" t="s">
        <v>131</v>
      </c>
      <c r="L22" s="14" t="s">
        <v>28</v>
      </c>
      <c r="M22" s="14">
        <v>85017.0</v>
      </c>
      <c r="N22" s="14" t="s">
        <v>83</v>
      </c>
      <c r="O22" s="16"/>
      <c r="P22" s="17"/>
    </row>
    <row r="23" ht="15.75" customHeight="1">
      <c r="A23" s="13" t="s">
        <v>116</v>
      </c>
      <c r="B23" s="14" t="s">
        <v>174</v>
      </c>
      <c r="C23" s="14"/>
      <c r="D23" s="14">
        <v>864061.0</v>
      </c>
      <c r="E23" s="14" t="s">
        <v>175</v>
      </c>
      <c r="F23" s="14" t="s">
        <v>119</v>
      </c>
      <c r="G23" s="14" t="s">
        <v>176</v>
      </c>
      <c r="H23" s="15" t="s">
        <v>177</v>
      </c>
      <c r="I23" s="14" t="s">
        <v>25</v>
      </c>
      <c r="J23" s="14" t="s">
        <v>178</v>
      </c>
      <c r="K23" s="14" t="s">
        <v>131</v>
      </c>
      <c r="L23" s="14" t="s">
        <v>28</v>
      </c>
      <c r="M23" s="14" t="s">
        <v>179</v>
      </c>
      <c r="N23" s="14" t="s">
        <v>83</v>
      </c>
      <c r="O23" s="16" t="s">
        <v>176</v>
      </c>
      <c r="P23" s="17" t="s">
        <v>180</v>
      </c>
    </row>
    <row r="24" ht="15.75" customHeight="1">
      <c r="A24" s="13" t="s">
        <v>116</v>
      </c>
      <c r="B24" s="14" t="s">
        <v>181</v>
      </c>
      <c r="C24" s="14"/>
      <c r="D24" s="14">
        <v>866883.0</v>
      </c>
      <c r="E24" s="14" t="s">
        <v>182</v>
      </c>
      <c r="F24" s="14" t="s">
        <v>119</v>
      </c>
      <c r="G24" s="14" t="s">
        <v>183</v>
      </c>
      <c r="H24" s="15" t="s">
        <v>184</v>
      </c>
      <c r="I24" s="14" t="s">
        <v>25</v>
      </c>
      <c r="J24" s="14" t="s">
        <v>185</v>
      </c>
      <c r="K24" s="14" t="s">
        <v>131</v>
      </c>
      <c r="L24" s="14" t="s">
        <v>28</v>
      </c>
      <c r="M24" s="14" t="s">
        <v>186</v>
      </c>
      <c r="N24" s="14" t="s">
        <v>83</v>
      </c>
      <c r="O24" s="16" t="s">
        <v>183</v>
      </c>
      <c r="P24" s="17" t="s">
        <v>187</v>
      </c>
    </row>
    <row r="25" ht="15.75" customHeight="1">
      <c r="A25" s="13" t="s">
        <v>188</v>
      </c>
      <c r="B25" s="14" t="s">
        <v>189</v>
      </c>
      <c r="C25" s="19"/>
      <c r="D25" s="14">
        <v>862288.0</v>
      </c>
      <c r="E25" s="14" t="s">
        <v>190</v>
      </c>
      <c r="F25" s="14" t="s">
        <v>191</v>
      </c>
      <c r="G25" s="14" t="s">
        <v>192</v>
      </c>
      <c r="H25" s="15" t="s">
        <v>193</v>
      </c>
      <c r="I25" s="14" t="s">
        <v>25</v>
      </c>
      <c r="J25" s="14" t="s">
        <v>194</v>
      </c>
      <c r="K25" s="14" t="s">
        <v>195</v>
      </c>
      <c r="L25" s="14" t="s">
        <v>28</v>
      </c>
      <c r="M25" s="14" t="s">
        <v>196</v>
      </c>
      <c r="N25" s="14" t="s">
        <v>197</v>
      </c>
      <c r="O25" s="16" t="s">
        <v>198</v>
      </c>
      <c r="P25" s="17" t="s">
        <v>199</v>
      </c>
    </row>
    <row r="26" ht="15.75" customHeight="1">
      <c r="A26" s="13" t="s">
        <v>188</v>
      </c>
      <c r="B26" s="24" t="s">
        <v>200</v>
      </c>
      <c r="C26" s="19"/>
      <c r="D26" s="19">
        <v>863555.0</v>
      </c>
      <c r="E26" s="14" t="s">
        <v>201</v>
      </c>
      <c r="F26" s="14" t="s">
        <v>191</v>
      </c>
      <c r="G26" s="14" t="s">
        <v>202</v>
      </c>
      <c r="H26" s="15" t="s">
        <v>203</v>
      </c>
      <c r="I26" s="14" t="s">
        <v>25</v>
      </c>
      <c r="J26" s="14" t="s">
        <v>204</v>
      </c>
      <c r="K26" s="14" t="s">
        <v>205</v>
      </c>
      <c r="L26" s="14" t="s">
        <v>28</v>
      </c>
      <c r="M26" s="14" t="s">
        <v>206</v>
      </c>
      <c r="N26" s="14" t="s">
        <v>83</v>
      </c>
      <c r="O26" s="16" t="s">
        <v>207</v>
      </c>
      <c r="P26" s="17" t="s">
        <v>208</v>
      </c>
    </row>
    <row r="27" ht="15.75" customHeight="1">
      <c r="A27" s="13" t="s">
        <v>188</v>
      </c>
      <c r="B27" s="14" t="s">
        <v>209</v>
      </c>
      <c r="C27" s="14"/>
      <c r="D27" s="14">
        <v>863732.0</v>
      </c>
      <c r="E27" s="14" t="s">
        <v>210</v>
      </c>
      <c r="F27" s="14" t="s">
        <v>191</v>
      </c>
      <c r="G27" s="14" t="s">
        <v>211</v>
      </c>
      <c r="H27" s="15" t="s">
        <v>212</v>
      </c>
      <c r="I27" s="14" t="s">
        <v>25</v>
      </c>
      <c r="J27" s="14" t="s">
        <v>213</v>
      </c>
      <c r="K27" s="14" t="s">
        <v>214</v>
      </c>
      <c r="L27" s="14" t="s">
        <v>28</v>
      </c>
      <c r="M27" s="14" t="s">
        <v>215</v>
      </c>
      <c r="N27" s="14" t="s">
        <v>83</v>
      </c>
      <c r="O27" s="16" t="s">
        <v>216</v>
      </c>
      <c r="P27" s="17"/>
    </row>
    <row r="28" ht="15.75" customHeight="1">
      <c r="A28" s="13" t="s">
        <v>188</v>
      </c>
      <c r="B28" s="24" t="s">
        <v>217</v>
      </c>
      <c r="C28" s="14"/>
      <c r="D28" s="14">
        <v>863250.0</v>
      </c>
      <c r="E28" s="14" t="s">
        <v>218</v>
      </c>
      <c r="F28" s="14" t="s">
        <v>191</v>
      </c>
      <c r="G28" s="14" t="s">
        <v>219</v>
      </c>
      <c r="H28" s="15" t="s">
        <v>220</v>
      </c>
      <c r="I28" s="14" t="s">
        <v>25</v>
      </c>
      <c r="J28" s="14" t="s">
        <v>221</v>
      </c>
      <c r="K28" s="14" t="s">
        <v>131</v>
      </c>
      <c r="L28" s="14" t="s">
        <v>28</v>
      </c>
      <c r="M28" s="14" t="s">
        <v>222</v>
      </c>
      <c r="N28" s="14" t="s">
        <v>83</v>
      </c>
      <c r="O28" s="16"/>
      <c r="P28" s="17"/>
    </row>
    <row r="29" ht="15.75" customHeight="1">
      <c r="A29" s="13" t="s">
        <v>188</v>
      </c>
      <c r="B29" s="24" t="s">
        <v>223</v>
      </c>
      <c r="C29" s="14"/>
      <c r="D29" s="14">
        <v>863537.0</v>
      </c>
      <c r="E29" s="14" t="s">
        <v>224</v>
      </c>
      <c r="F29" s="14" t="s">
        <v>191</v>
      </c>
      <c r="G29" s="14" t="s">
        <v>219</v>
      </c>
      <c r="H29" s="15" t="s">
        <v>220</v>
      </c>
      <c r="I29" s="14" t="s">
        <v>25</v>
      </c>
      <c r="J29" s="14" t="s">
        <v>225</v>
      </c>
      <c r="K29" s="14" t="s">
        <v>226</v>
      </c>
      <c r="L29" s="14" t="s">
        <v>28</v>
      </c>
      <c r="M29" s="14" t="s">
        <v>227</v>
      </c>
      <c r="N29" s="14" t="s">
        <v>83</v>
      </c>
      <c r="O29" s="16"/>
      <c r="P29" s="17"/>
    </row>
    <row r="30" ht="15.75" customHeight="1">
      <c r="A30" s="13" t="s">
        <v>188</v>
      </c>
      <c r="B30" s="14" t="s">
        <v>228</v>
      </c>
      <c r="C30" s="19"/>
      <c r="D30" s="14">
        <v>864693.0</v>
      </c>
      <c r="E30" s="14" t="s">
        <v>229</v>
      </c>
      <c r="F30" s="14" t="s">
        <v>191</v>
      </c>
      <c r="G30" s="14" t="s">
        <v>192</v>
      </c>
      <c r="H30" s="15" t="s">
        <v>193</v>
      </c>
      <c r="I30" s="14" t="s">
        <v>25</v>
      </c>
      <c r="J30" s="14" t="s">
        <v>230</v>
      </c>
      <c r="K30" s="14" t="s">
        <v>231</v>
      </c>
      <c r="L30" s="14" t="s">
        <v>28</v>
      </c>
      <c r="M30" s="14" t="s">
        <v>232</v>
      </c>
      <c r="N30" s="14" t="s">
        <v>83</v>
      </c>
      <c r="O30" s="16"/>
      <c r="P30" s="17"/>
    </row>
    <row r="31" ht="15.75" customHeight="1">
      <c r="A31" s="13" t="s">
        <v>188</v>
      </c>
      <c r="B31" s="14" t="s">
        <v>233</v>
      </c>
      <c r="C31" s="20" t="s">
        <v>75</v>
      </c>
      <c r="D31" s="21">
        <v>863537.0</v>
      </c>
      <c r="E31" s="14" t="s">
        <v>234</v>
      </c>
      <c r="F31" s="14" t="s">
        <v>191</v>
      </c>
      <c r="G31" s="14" t="s">
        <v>219</v>
      </c>
      <c r="H31" s="15" t="s">
        <v>220</v>
      </c>
      <c r="I31" s="14" t="s">
        <v>25</v>
      </c>
      <c r="J31" s="14" t="s">
        <v>235</v>
      </c>
      <c r="K31" s="14" t="s">
        <v>226</v>
      </c>
      <c r="L31" s="14" t="s">
        <v>28</v>
      </c>
      <c r="M31" s="14" t="s">
        <v>236</v>
      </c>
      <c r="N31" s="14" t="s">
        <v>83</v>
      </c>
      <c r="O31" s="16"/>
      <c r="P31" s="17"/>
    </row>
    <row r="32" ht="15.75" customHeight="1">
      <c r="A32" s="13" t="s">
        <v>237</v>
      </c>
      <c r="B32" s="14" t="s">
        <v>238</v>
      </c>
      <c r="C32" s="19"/>
      <c r="D32" s="19">
        <v>863347.0</v>
      </c>
      <c r="E32" s="14" t="s">
        <v>239</v>
      </c>
      <c r="F32" s="14" t="s">
        <v>240</v>
      </c>
      <c r="G32" s="14" t="s">
        <v>241</v>
      </c>
      <c r="H32" s="18" t="s">
        <v>242</v>
      </c>
      <c r="I32" s="14" t="s">
        <v>25</v>
      </c>
      <c r="J32" s="14" t="s">
        <v>243</v>
      </c>
      <c r="K32" s="14" t="s">
        <v>244</v>
      </c>
      <c r="L32" s="14" t="s">
        <v>28</v>
      </c>
      <c r="M32" s="14" t="s">
        <v>245</v>
      </c>
      <c r="N32" s="14" t="s">
        <v>246</v>
      </c>
      <c r="O32" s="16" t="s">
        <v>247</v>
      </c>
      <c r="P32" s="17" t="s">
        <v>248</v>
      </c>
    </row>
    <row r="33" ht="15.75" customHeight="1">
      <c r="A33" s="13" t="s">
        <v>237</v>
      </c>
      <c r="B33" s="24" t="s">
        <v>249</v>
      </c>
      <c r="C33" s="14"/>
      <c r="D33" s="19">
        <v>862063.0</v>
      </c>
      <c r="E33" s="14" t="s">
        <v>250</v>
      </c>
      <c r="F33" s="14" t="s">
        <v>240</v>
      </c>
      <c r="G33" s="14" t="s">
        <v>251</v>
      </c>
      <c r="H33" s="15" t="s">
        <v>252</v>
      </c>
      <c r="I33" s="14" t="s">
        <v>25</v>
      </c>
      <c r="J33" s="14" t="s">
        <v>253</v>
      </c>
      <c r="K33" s="14" t="s">
        <v>244</v>
      </c>
      <c r="L33" s="14" t="s">
        <v>28</v>
      </c>
      <c r="M33" s="14" t="s">
        <v>254</v>
      </c>
      <c r="N33" s="14" t="s">
        <v>246</v>
      </c>
      <c r="O33" s="16" t="s">
        <v>247</v>
      </c>
      <c r="P33" s="17" t="s">
        <v>248</v>
      </c>
    </row>
    <row r="34" ht="15.75" customHeight="1">
      <c r="A34" s="13" t="s">
        <v>237</v>
      </c>
      <c r="B34" s="14" t="s">
        <v>255</v>
      </c>
      <c r="C34" s="19"/>
      <c r="D34" s="14">
        <v>862281.0</v>
      </c>
      <c r="E34" s="14" t="s">
        <v>256</v>
      </c>
      <c r="F34" s="14" t="s">
        <v>240</v>
      </c>
      <c r="G34" s="14" t="s">
        <v>251</v>
      </c>
      <c r="H34" s="15" t="s">
        <v>252</v>
      </c>
      <c r="I34" s="14" t="s">
        <v>25</v>
      </c>
      <c r="J34" s="14" t="s">
        <v>257</v>
      </c>
      <c r="K34" s="14" t="s">
        <v>244</v>
      </c>
      <c r="L34" s="14" t="s">
        <v>28</v>
      </c>
      <c r="M34" s="14" t="s">
        <v>258</v>
      </c>
      <c r="N34" s="14" t="s">
        <v>246</v>
      </c>
      <c r="O34" s="16" t="s">
        <v>247</v>
      </c>
      <c r="P34" s="17" t="s">
        <v>248</v>
      </c>
    </row>
    <row r="35" ht="15.75" customHeight="1">
      <c r="A35" s="13" t="s">
        <v>237</v>
      </c>
      <c r="B35" s="14" t="s">
        <v>259</v>
      </c>
      <c r="C35" s="14"/>
      <c r="D35" s="14">
        <v>866876.0</v>
      </c>
      <c r="E35" s="14" t="s">
        <v>260</v>
      </c>
      <c r="F35" s="14" t="s">
        <v>240</v>
      </c>
      <c r="G35" s="14" t="s">
        <v>261</v>
      </c>
      <c r="H35" s="15" t="s">
        <v>262</v>
      </c>
      <c r="I35" s="14" t="s">
        <v>25</v>
      </c>
      <c r="J35" s="14" t="s">
        <v>263</v>
      </c>
      <c r="K35" s="14" t="s">
        <v>244</v>
      </c>
      <c r="L35" s="14" t="s">
        <v>28</v>
      </c>
      <c r="M35" s="14" t="s">
        <v>264</v>
      </c>
      <c r="N35" s="14" t="s">
        <v>246</v>
      </c>
      <c r="O35" s="16" t="s">
        <v>247</v>
      </c>
      <c r="P35" s="17" t="s">
        <v>248</v>
      </c>
    </row>
    <row r="36" ht="15.75" customHeight="1">
      <c r="A36" s="13" t="s">
        <v>237</v>
      </c>
      <c r="B36" s="14" t="s">
        <v>265</v>
      </c>
      <c r="C36" s="14"/>
      <c r="D36" s="14">
        <v>864578.0</v>
      </c>
      <c r="E36" s="14" t="s">
        <v>266</v>
      </c>
      <c r="F36" s="14" t="s">
        <v>240</v>
      </c>
      <c r="G36" s="14" t="s">
        <v>261</v>
      </c>
      <c r="H36" s="15" t="s">
        <v>262</v>
      </c>
      <c r="I36" s="14" t="s">
        <v>25</v>
      </c>
      <c r="J36" s="14" t="s">
        <v>267</v>
      </c>
      <c r="K36" s="14" t="s">
        <v>244</v>
      </c>
      <c r="L36" s="14" t="s">
        <v>28</v>
      </c>
      <c r="M36" s="14" t="s">
        <v>268</v>
      </c>
      <c r="N36" s="14" t="s">
        <v>246</v>
      </c>
      <c r="O36" s="16" t="s">
        <v>247</v>
      </c>
      <c r="P36" s="17" t="s">
        <v>248</v>
      </c>
    </row>
    <row r="37" ht="15.75" customHeight="1">
      <c r="A37" s="13" t="s">
        <v>237</v>
      </c>
      <c r="B37" s="14" t="s">
        <v>269</v>
      </c>
      <c r="C37" s="14"/>
      <c r="D37" s="14">
        <v>864642.0</v>
      </c>
      <c r="E37" s="14" t="s">
        <v>270</v>
      </c>
      <c r="F37" s="14" t="s">
        <v>240</v>
      </c>
      <c r="G37" s="14" t="s">
        <v>271</v>
      </c>
      <c r="H37" s="15" t="s">
        <v>272</v>
      </c>
      <c r="I37" s="14" t="s">
        <v>25</v>
      </c>
      <c r="J37" s="14" t="s">
        <v>273</v>
      </c>
      <c r="K37" s="14" t="s">
        <v>244</v>
      </c>
      <c r="L37" s="14" t="s">
        <v>28</v>
      </c>
      <c r="M37" s="14" t="s">
        <v>274</v>
      </c>
      <c r="N37" s="14" t="s">
        <v>246</v>
      </c>
      <c r="O37" s="16" t="s">
        <v>247</v>
      </c>
      <c r="P37" s="17" t="s">
        <v>248</v>
      </c>
    </row>
    <row r="38" ht="15.75" customHeight="1">
      <c r="A38" s="13" t="s">
        <v>237</v>
      </c>
      <c r="B38" s="14" t="s">
        <v>275</v>
      </c>
      <c r="C38" s="14"/>
      <c r="D38" s="14">
        <v>863156.0</v>
      </c>
      <c r="E38" s="14" t="s">
        <v>276</v>
      </c>
      <c r="F38" s="14" t="s">
        <v>240</v>
      </c>
      <c r="G38" s="14" t="s">
        <v>277</v>
      </c>
      <c r="H38" s="15" t="s">
        <v>278</v>
      </c>
      <c r="I38" s="14" t="s">
        <v>25</v>
      </c>
      <c r="J38" s="14" t="s">
        <v>279</v>
      </c>
      <c r="K38" s="14" t="s">
        <v>244</v>
      </c>
      <c r="L38" s="14" t="s">
        <v>28</v>
      </c>
      <c r="M38" s="14" t="s">
        <v>280</v>
      </c>
      <c r="N38" s="14" t="s">
        <v>246</v>
      </c>
      <c r="O38" s="16" t="s">
        <v>281</v>
      </c>
      <c r="P38" s="17" t="s">
        <v>282</v>
      </c>
    </row>
    <row r="39" ht="15.75" customHeight="1">
      <c r="A39" s="13" t="s">
        <v>237</v>
      </c>
      <c r="B39" s="24" t="s">
        <v>283</v>
      </c>
      <c r="C39" s="14"/>
      <c r="D39" s="14">
        <v>862280.0</v>
      </c>
      <c r="E39" s="14" t="s">
        <v>284</v>
      </c>
      <c r="F39" s="14" t="s">
        <v>240</v>
      </c>
      <c r="G39" s="14" t="s">
        <v>271</v>
      </c>
      <c r="H39" s="15" t="s">
        <v>272</v>
      </c>
      <c r="I39" s="14" t="s">
        <v>25</v>
      </c>
      <c r="J39" s="14" t="s">
        <v>285</v>
      </c>
      <c r="K39" s="14" t="s">
        <v>244</v>
      </c>
      <c r="L39" s="14" t="s">
        <v>28</v>
      </c>
      <c r="M39" s="14" t="s">
        <v>286</v>
      </c>
      <c r="N39" s="14" t="s">
        <v>246</v>
      </c>
      <c r="O39" s="16" t="s">
        <v>247</v>
      </c>
      <c r="P39" s="17" t="s">
        <v>248</v>
      </c>
    </row>
    <row r="40" ht="15.75" customHeight="1">
      <c r="A40" s="13" t="s">
        <v>287</v>
      </c>
      <c r="B40" s="14" t="s">
        <v>288</v>
      </c>
      <c r="C40" s="14"/>
      <c r="D40" s="14">
        <v>864100.0</v>
      </c>
      <c r="E40" s="14" t="s">
        <v>289</v>
      </c>
      <c r="F40" s="14" t="s">
        <v>290</v>
      </c>
      <c r="G40" s="14" t="s">
        <v>291</v>
      </c>
      <c r="H40" s="15" t="s">
        <v>292</v>
      </c>
      <c r="I40" s="14" t="s">
        <v>25</v>
      </c>
      <c r="J40" s="14" t="s">
        <v>293</v>
      </c>
      <c r="K40" s="14" t="s">
        <v>294</v>
      </c>
      <c r="L40" s="14" t="s">
        <v>28</v>
      </c>
      <c r="M40" s="14" t="s">
        <v>295</v>
      </c>
      <c r="N40" s="14" t="s">
        <v>296</v>
      </c>
      <c r="O40" s="16" t="s">
        <v>297</v>
      </c>
      <c r="P40" s="17" t="s">
        <v>298</v>
      </c>
    </row>
    <row r="41" ht="15.75" customHeight="1">
      <c r="A41" s="13" t="s">
        <v>287</v>
      </c>
      <c r="B41" s="14" t="s">
        <v>299</v>
      </c>
      <c r="C41" s="14" t="s">
        <v>300</v>
      </c>
      <c r="D41" s="21">
        <v>864063.0</v>
      </c>
      <c r="E41" s="14" t="s">
        <v>301</v>
      </c>
      <c r="F41" s="14" t="s">
        <v>290</v>
      </c>
      <c r="G41" s="14" t="s">
        <v>302</v>
      </c>
      <c r="H41" s="15" t="s">
        <v>303</v>
      </c>
      <c r="I41" s="14" t="s">
        <v>25</v>
      </c>
      <c r="J41" s="14" t="s">
        <v>304</v>
      </c>
      <c r="K41" s="14" t="s">
        <v>305</v>
      </c>
      <c r="L41" s="14" t="s">
        <v>28</v>
      </c>
      <c r="M41" s="14">
        <v>85638.0</v>
      </c>
      <c r="N41" s="14" t="s">
        <v>296</v>
      </c>
      <c r="O41" s="16"/>
      <c r="P41" s="17"/>
    </row>
    <row r="42" ht="15.75" customHeight="1">
      <c r="A42" s="13" t="s">
        <v>287</v>
      </c>
      <c r="B42" s="14" t="s">
        <v>306</v>
      </c>
      <c r="C42" s="20"/>
      <c r="D42" s="19">
        <v>863248.0</v>
      </c>
      <c r="E42" s="14" t="s">
        <v>307</v>
      </c>
      <c r="F42" s="14" t="s">
        <v>290</v>
      </c>
      <c r="G42" s="14" t="s">
        <v>308</v>
      </c>
      <c r="H42" s="15" t="s">
        <v>309</v>
      </c>
      <c r="I42" s="14" t="s">
        <v>25</v>
      </c>
      <c r="J42" s="14" t="s">
        <v>310</v>
      </c>
      <c r="K42" s="14" t="s">
        <v>311</v>
      </c>
      <c r="L42" s="14" t="s">
        <v>28</v>
      </c>
      <c r="M42" s="14" t="s">
        <v>312</v>
      </c>
      <c r="N42" s="14" t="s">
        <v>296</v>
      </c>
      <c r="O42" s="16" t="s">
        <v>313</v>
      </c>
      <c r="P42" s="17" t="s">
        <v>314</v>
      </c>
    </row>
    <row r="43" ht="15.75" customHeight="1">
      <c r="A43" s="13" t="s">
        <v>287</v>
      </c>
      <c r="B43" s="14" t="s">
        <v>315</v>
      </c>
      <c r="C43" s="19"/>
      <c r="D43" s="14">
        <v>864063.0</v>
      </c>
      <c r="E43" s="14" t="s">
        <v>316</v>
      </c>
      <c r="F43" s="14" t="s">
        <v>290</v>
      </c>
      <c r="G43" s="14" t="s">
        <v>302</v>
      </c>
      <c r="H43" s="15" t="s">
        <v>303</v>
      </c>
      <c r="I43" s="14" t="s">
        <v>25</v>
      </c>
      <c r="J43" s="14" t="s">
        <v>317</v>
      </c>
      <c r="K43" s="14" t="s">
        <v>318</v>
      </c>
      <c r="L43" s="14" t="s">
        <v>28</v>
      </c>
      <c r="M43" s="14" t="s">
        <v>319</v>
      </c>
      <c r="N43" s="14" t="s">
        <v>296</v>
      </c>
      <c r="O43" s="16" t="s">
        <v>320</v>
      </c>
      <c r="P43" s="17" t="s">
        <v>298</v>
      </c>
    </row>
    <row r="44" ht="15.75" customHeight="1">
      <c r="A44" s="13" t="s">
        <v>321</v>
      </c>
      <c r="B44" s="24" t="s">
        <v>322</v>
      </c>
      <c r="C44" s="14"/>
      <c r="D44" s="14">
        <v>863268.0</v>
      </c>
      <c r="E44" s="14" t="s">
        <v>323</v>
      </c>
      <c r="F44" s="14" t="s">
        <v>324</v>
      </c>
      <c r="G44" s="14" t="s">
        <v>325</v>
      </c>
      <c r="H44" s="18" t="s">
        <v>326</v>
      </c>
      <c r="I44" s="14" t="s">
        <v>25</v>
      </c>
      <c r="J44" s="14" t="s">
        <v>327</v>
      </c>
      <c r="K44" s="14" t="s">
        <v>328</v>
      </c>
      <c r="L44" s="14" t="s">
        <v>28</v>
      </c>
      <c r="M44" s="14" t="s">
        <v>329</v>
      </c>
      <c r="N44" s="14" t="s">
        <v>330</v>
      </c>
      <c r="O44" s="16" t="s">
        <v>325</v>
      </c>
      <c r="P44" s="17" t="s">
        <v>331</v>
      </c>
    </row>
    <row r="45" ht="15.75" customHeight="1">
      <c r="A45" s="13" t="s">
        <v>332</v>
      </c>
      <c r="B45" s="14" t="s">
        <v>333</v>
      </c>
      <c r="C45" s="14"/>
      <c r="D45" s="14">
        <v>866297.0</v>
      </c>
      <c r="E45" s="14" t="s">
        <v>334</v>
      </c>
      <c r="F45" s="14" t="s">
        <v>335</v>
      </c>
      <c r="G45" s="14" t="s">
        <v>336</v>
      </c>
      <c r="H45" s="15" t="s">
        <v>337</v>
      </c>
      <c r="I45" s="14" t="s">
        <v>25</v>
      </c>
      <c r="J45" s="14" t="s">
        <v>338</v>
      </c>
      <c r="K45" s="14" t="s">
        <v>339</v>
      </c>
      <c r="L45" s="14" t="s">
        <v>28</v>
      </c>
      <c r="M45" s="14" t="s">
        <v>340</v>
      </c>
      <c r="N45" s="14" t="s">
        <v>197</v>
      </c>
      <c r="O45" s="16" t="s">
        <v>341</v>
      </c>
      <c r="P45" s="17" t="s">
        <v>342</v>
      </c>
    </row>
    <row r="46" ht="15.75" customHeight="1">
      <c r="A46" s="13" t="s">
        <v>332</v>
      </c>
      <c r="B46" s="14" t="s">
        <v>343</v>
      </c>
      <c r="C46" s="14"/>
      <c r="D46" s="14">
        <v>862292.0</v>
      </c>
      <c r="E46" s="14" t="s">
        <v>344</v>
      </c>
      <c r="F46" s="14" t="s">
        <v>335</v>
      </c>
      <c r="G46" s="14" t="s">
        <v>345</v>
      </c>
      <c r="H46" s="15" t="s">
        <v>346</v>
      </c>
      <c r="I46" s="14" t="s">
        <v>25</v>
      </c>
      <c r="J46" s="14" t="s">
        <v>347</v>
      </c>
      <c r="K46" s="14" t="s">
        <v>348</v>
      </c>
      <c r="L46" s="14" t="s">
        <v>28</v>
      </c>
      <c r="M46" s="14" t="s">
        <v>349</v>
      </c>
      <c r="N46" s="14" t="s">
        <v>197</v>
      </c>
      <c r="O46" s="25" t="s">
        <v>350</v>
      </c>
      <c r="P46" s="17" t="s">
        <v>351</v>
      </c>
    </row>
    <row r="47" ht="15.75" customHeight="1">
      <c r="A47" s="13" t="s">
        <v>332</v>
      </c>
      <c r="B47" s="14" t="s">
        <v>352</v>
      </c>
      <c r="C47" s="14"/>
      <c r="D47" s="14">
        <v>863842.0</v>
      </c>
      <c r="E47" s="14" t="s">
        <v>353</v>
      </c>
      <c r="F47" s="14" t="s">
        <v>335</v>
      </c>
      <c r="G47" s="14" t="s">
        <v>345</v>
      </c>
      <c r="H47" s="15" t="s">
        <v>346</v>
      </c>
      <c r="I47" s="14" t="s">
        <v>25</v>
      </c>
      <c r="J47" s="14" t="s">
        <v>354</v>
      </c>
      <c r="K47" s="14" t="s">
        <v>348</v>
      </c>
      <c r="L47" s="14" t="s">
        <v>28</v>
      </c>
      <c r="M47" s="14" t="s">
        <v>355</v>
      </c>
      <c r="N47" s="14" t="s">
        <v>197</v>
      </c>
      <c r="O47" s="25" t="s">
        <v>350</v>
      </c>
      <c r="P47" s="17" t="s">
        <v>351</v>
      </c>
    </row>
    <row r="48" ht="15.75" customHeight="1">
      <c r="A48" s="13" t="s">
        <v>332</v>
      </c>
      <c r="B48" s="19" t="s">
        <v>356</v>
      </c>
      <c r="C48" s="19" t="s">
        <v>357</v>
      </c>
      <c r="D48" s="14">
        <v>869039.0</v>
      </c>
      <c r="E48" s="14" t="s">
        <v>358</v>
      </c>
      <c r="F48" s="14" t="s">
        <v>335</v>
      </c>
      <c r="G48" s="14" t="s">
        <v>359</v>
      </c>
      <c r="H48" s="15" t="s">
        <v>360</v>
      </c>
      <c r="I48" s="14" t="s">
        <v>25</v>
      </c>
      <c r="J48" s="24" t="s">
        <v>361</v>
      </c>
      <c r="K48" s="14" t="s">
        <v>83</v>
      </c>
      <c r="L48" s="14" t="s">
        <v>28</v>
      </c>
      <c r="M48" s="14" t="s">
        <v>362</v>
      </c>
      <c r="N48" s="14" t="s">
        <v>197</v>
      </c>
      <c r="O48" s="16"/>
      <c r="P48" s="17"/>
    </row>
    <row r="49" ht="15.75" customHeight="1">
      <c r="A49" s="13" t="s">
        <v>363</v>
      </c>
      <c r="B49" s="14" t="s">
        <v>364</v>
      </c>
      <c r="C49" s="14"/>
      <c r="D49" s="21">
        <v>868711.0</v>
      </c>
      <c r="E49" s="14" t="s">
        <v>365</v>
      </c>
      <c r="F49" s="14" t="s">
        <v>366</v>
      </c>
      <c r="G49" s="14" t="s">
        <v>367</v>
      </c>
      <c r="H49" s="18" t="s">
        <v>368</v>
      </c>
      <c r="I49" s="14" t="s">
        <v>25</v>
      </c>
      <c r="J49" s="24" t="s">
        <v>369</v>
      </c>
      <c r="K49" s="14" t="s">
        <v>370</v>
      </c>
      <c r="L49" s="14" t="s">
        <v>28</v>
      </c>
      <c r="M49" s="14" t="s">
        <v>371</v>
      </c>
      <c r="N49" s="14" t="s">
        <v>62</v>
      </c>
      <c r="O49" s="16" t="s">
        <v>372</v>
      </c>
      <c r="P49" s="17" t="s">
        <v>373</v>
      </c>
    </row>
    <row r="50" ht="15.75" customHeight="1">
      <c r="A50" s="13" t="s">
        <v>363</v>
      </c>
      <c r="B50" s="14" t="s">
        <v>374</v>
      </c>
      <c r="C50" s="14"/>
      <c r="D50" s="14">
        <v>863342.0</v>
      </c>
      <c r="E50" s="14" t="s">
        <v>375</v>
      </c>
      <c r="F50" s="14" t="s">
        <v>366</v>
      </c>
      <c r="G50" s="14" t="s">
        <v>376</v>
      </c>
      <c r="H50" s="15" t="s">
        <v>377</v>
      </c>
      <c r="I50" s="14" t="s">
        <v>25</v>
      </c>
      <c r="J50" s="14" t="s">
        <v>378</v>
      </c>
      <c r="K50" s="14" t="s">
        <v>379</v>
      </c>
      <c r="L50" s="14" t="s">
        <v>28</v>
      </c>
      <c r="M50" s="14" t="s">
        <v>380</v>
      </c>
      <c r="N50" s="14" t="s">
        <v>62</v>
      </c>
      <c r="O50" s="16" t="s">
        <v>381</v>
      </c>
      <c r="P50" s="17" t="s">
        <v>382</v>
      </c>
    </row>
    <row r="51" ht="15.75" customHeight="1">
      <c r="A51" s="26" t="s">
        <v>363</v>
      </c>
      <c r="B51" s="27" t="s">
        <v>383</v>
      </c>
      <c r="D51" s="28">
        <v>863342.0</v>
      </c>
      <c r="E51" s="27" t="s">
        <v>384</v>
      </c>
      <c r="F51" s="27" t="s">
        <v>366</v>
      </c>
      <c r="G51" s="27" t="s">
        <v>376</v>
      </c>
      <c r="H51" s="29" t="s">
        <v>377</v>
      </c>
      <c r="I51" s="27" t="s">
        <v>25</v>
      </c>
      <c r="J51" s="27" t="s">
        <v>385</v>
      </c>
      <c r="K51" s="27" t="s">
        <v>379</v>
      </c>
      <c r="L51" s="27" t="s">
        <v>28</v>
      </c>
      <c r="M51" s="27" t="s">
        <v>386</v>
      </c>
      <c r="N51" s="27" t="s">
        <v>62</v>
      </c>
      <c r="O51" s="30"/>
      <c r="P51" s="31"/>
    </row>
    <row r="52" ht="15.75" customHeight="1">
      <c r="A52" s="13" t="s">
        <v>363</v>
      </c>
      <c r="B52" s="14" t="s">
        <v>387</v>
      </c>
      <c r="C52" s="14"/>
      <c r="D52" s="14">
        <v>868711.0</v>
      </c>
      <c r="E52" s="14" t="s">
        <v>388</v>
      </c>
      <c r="F52" s="14" t="s">
        <v>366</v>
      </c>
      <c r="G52" s="14" t="s">
        <v>389</v>
      </c>
      <c r="H52" s="15" t="s">
        <v>390</v>
      </c>
      <c r="I52" s="14" t="s">
        <v>25</v>
      </c>
      <c r="J52" s="14" t="s">
        <v>391</v>
      </c>
      <c r="K52" s="14" t="s">
        <v>370</v>
      </c>
      <c r="L52" s="14" t="s">
        <v>28</v>
      </c>
      <c r="M52" s="14" t="s">
        <v>392</v>
      </c>
      <c r="N52" s="14" t="s">
        <v>62</v>
      </c>
      <c r="O52" s="16" t="s">
        <v>393</v>
      </c>
      <c r="P52" s="17" t="s">
        <v>373</v>
      </c>
    </row>
    <row r="53" ht="15.75" customHeight="1">
      <c r="A53" s="13" t="s">
        <v>363</v>
      </c>
      <c r="B53" s="14" t="s">
        <v>394</v>
      </c>
      <c r="C53" s="14"/>
      <c r="D53" s="14">
        <v>863483.0</v>
      </c>
      <c r="E53" s="14" t="s">
        <v>395</v>
      </c>
      <c r="F53" s="14" t="s">
        <v>366</v>
      </c>
      <c r="G53" s="14" t="s">
        <v>396</v>
      </c>
      <c r="H53" s="15" t="s">
        <v>397</v>
      </c>
      <c r="I53" s="14" t="s">
        <v>25</v>
      </c>
      <c r="J53" s="14" t="s">
        <v>398</v>
      </c>
      <c r="K53" s="14" t="s">
        <v>399</v>
      </c>
      <c r="L53" s="14" t="s">
        <v>28</v>
      </c>
      <c r="M53" s="14" t="s">
        <v>400</v>
      </c>
      <c r="N53" s="14" t="s">
        <v>62</v>
      </c>
      <c r="O53" s="16" t="s">
        <v>401</v>
      </c>
      <c r="P53" s="17" t="s">
        <v>402</v>
      </c>
    </row>
    <row r="54" ht="15.75" customHeight="1">
      <c r="A54" s="13" t="s">
        <v>403</v>
      </c>
      <c r="B54" s="14" t="s">
        <v>404</v>
      </c>
      <c r="C54" s="14"/>
      <c r="D54" s="14">
        <v>862780.0</v>
      </c>
      <c r="E54" s="14" t="s">
        <v>405</v>
      </c>
      <c r="F54" s="14" t="s">
        <v>119</v>
      </c>
      <c r="G54" s="14" t="s">
        <v>406</v>
      </c>
      <c r="H54" s="15" t="s">
        <v>407</v>
      </c>
      <c r="I54" s="14" t="s">
        <v>25</v>
      </c>
      <c r="J54" s="14" t="s">
        <v>408</v>
      </c>
      <c r="K54" s="14" t="s">
        <v>409</v>
      </c>
      <c r="L54" s="14" t="s">
        <v>28</v>
      </c>
      <c r="M54" s="14" t="s">
        <v>410</v>
      </c>
      <c r="N54" s="14" t="s">
        <v>83</v>
      </c>
      <c r="O54" s="16" t="s">
        <v>406</v>
      </c>
      <c r="P54" s="17" t="s">
        <v>411</v>
      </c>
    </row>
    <row r="55" ht="15.75" customHeight="1">
      <c r="A55" s="13" t="s">
        <v>403</v>
      </c>
      <c r="B55" s="14" t="s">
        <v>412</v>
      </c>
      <c r="C55" s="14"/>
      <c r="D55" s="14">
        <v>867183.0</v>
      </c>
      <c r="E55" s="14" t="s">
        <v>413</v>
      </c>
      <c r="F55" s="14" t="s">
        <v>119</v>
      </c>
      <c r="G55" s="14" t="s">
        <v>414</v>
      </c>
      <c r="H55" s="18" t="s">
        <v>415</v>
      </c>
      <c r="I55" s="14" t="s">
        <v>25</v>
      </c>
      <c r="J55" s="14" t="s">
        <v>416</v>
      </c>
      <c r="K55" s="14" t="s">
        <v>409</v>
      </c>
      <c r="L55" s="14" t="s">
        <v>28</v>
      </c>
      <c r="M55" s="14" t="s">
        <v>417</v>
      </c>
      <c r="N55" s="14" t="s">
        <v>83</v>
      </c>
      <c r="O55" s="16" t="s">
        <v>406</v>
      </c>
      <c r="P55" s="17" t="s">
        <v>418</v>
      </c>
    </row>
    <row r="56" ht="15.75" customHeight="1">
      <c r="A56" s="13" t="s">
        <v>403</v>
      </c>
      <c r="B56" s="19" t="s">
        <v>419</v>
      </c>
      <c r="C56" s="20" t="s">
        <v>75</v>
      </c>
      <c r="D56" s="21">
        <v>867183.0</v>
      </c>
      <c r="E56" s="14" t="s">
        <v>420</v>
      </c>
      <c r="F56" s="14" t="s">
        <v>119</v>
      </c>
      <c r="G56" s="14" t="s">
        <v>406</v>
      </c>
      <c r="H56" s="15" t="s">
        <v>407</v>
      </c>
      <c r="I56" s="19" t="s">
        <v>25</v>
      </c>
      <c r="J56" s="19" t="s">
        <v>421</v>
      </c>
      <c r="K56" s="19" t="s">
        <v>422</v>
      </c>
      <c r="L56" s="19" t="s">
        <v>28</v>
      </c>
      <c r="M56" s="19" t="s">
        <v>423</v>
      </c>
      <c r="N56" s="19" t="s">
        <v>83</v>
      </c>
      <c r="O56" s="16" t="s">
        <v>406</v>
      </c>
      <c r="P56" s="17" t="s">
        <v>424</v>
      </c>
    </row>
    <row r="57" ht="15.75" customHeight="1">
      <c r="A57" s="13" t="s">
        <v>403</v>
      </c>
      <c r="B57" s="14" t="s">
        <v>425</v>
      </c>
      <c r="C57" s="14"/>
      <c r="D57" s="14">
        <v>863206.0</v>
      </c>
      <c r="E57" s="14" t="s">
        <v>426</v>
      </c>
      <c r="F57" s="14" t="s">
        <v>77</v>
      </c>
      <c r="G57" s="14" t="s">
        <v>427</v>
      </c>
      <c r="H57" s="15" t="s">
        <v>428</v>
      </c>
      <c r="I57" s="14" t="s">
        <v>25</v>
      </c>
      <c r="J57" s="14" t="s">
        <v>429</v>
      </c>
      <c r="K57" s="14" t="s">
        <v>430</v>
      </c>
      <c r="L57" s="14" t="s">
        <v>28</v>
      </c>
      <c r="M57" s="14" t="s">
        <v>431</v>
      </c>
      <c r="N57" s="14" t="s">
        <v>83</v>
      </c>
      <c r="O57" s="16" t="s">
        <v>432</v>
      </c>
      <c r="P57" s="17" t="s">
        <v>433</v>
      </c>
    </row>
    <row r="58" ht="15.75" customHeight="1">
      <c r="A58" s="13" t="s">
        <v>434</v>
      </c>
      <c r="B58" s="24" t="s">
        <v>435</v>
      </c>
      <c r="C58" s="14"/>
      <c r="D58" s="14">
        <v>860798.0</v>
      </c>
      <c r="E58" s="14" t="s">
        <v>436</v>
      </c>
      <c r="F58" s="14" t="s">
        <v>240</v>
      </c>
      <c r="G58" s="14" t="s">
        <v>437</v>
      </c>
      <c r="H58" s="15" t="s">
        <v>438</v>
      </c>
      <c r="I58" s="14" t="s">
        <v>25</v>
      </c>
      <c r="J58" s="14" t="s">
        <v>439</v>
      </c>
      <c r="K58" s="14" t="s">
        <v>440</v>
      </c>
      <c r="L58" s="14" t="s">
        <v>28</v>
      </c>
      <c r="M58" s="14" t="s">
        <v>441</v>
      </c>
      <c r="N58" s="14" t="s">
        <v>246</v>
      </c>
      <c r="O58" s="16"/>
      <c r="P58" s="17" t="s">
        <v>442</v>
      </c>
    </row>
    <row r="59" ht="15.75" customHeight="1">
      <c r="A59" s="13" t="s">
        <v>443</v>
      </c>
      <c r="B59" s="14" t="s">
        <v>444</v>
      </c>
      <c r="C59" s="20" t="s">
        <v>445</v>
      </c>
      <c r="D59" s="19">
        <v>868563.0</v>
      </c>
      <c r="E59" s="14" t="s">
        <v>446</v>
      </c>
      <c r="F59" s="14" t="s">
        <v>119</v>
      </c>
      <c r="G59" s="14" t="s">
        <v>447</v>
      </c>
      <c r="H59" s="15" t="s">
        <v>448</v>
      </c>
      <c r="I59" s="14" t="s">
        <v>25</v>
      </c>
      <c r="J59" s="14" t="s">
        <v>449</v>
      </c>
      <c r="K59" s="14" t="s">
        <v>450</v>
      </c>
      <c r="L59" s="14" t="s">
        <v>28</v>
      </c>
      <c r="M59" s="14" t="s">
        <v>451</v>
      </c>
      <c r="N59" s="14" t="s">
        <v>197</v>
      </c>
      <c r="O59" s="16" t="s">
        <v>452</v>
      </c>
      <c r="P59" s="17" t="s">
        <v>453</v>
      </c>
    </row>
    <row r="60" ht="15.75" customHeight="1">
      <c r="A60" s="13" t="s">
        <v>443</v>
      </c>
      <c r="B60" s="14" t="s">
        <v>454</v>
      </c>
      <c r="C60" s="14"/>
      <c r="D60" s="14">
        <v>862305.0</v>
      </c>
      <c r="E60" s="14" t="s">
        <v>455</v>
      </c>
      <c r="F60" s="14" t="s">
        <v>119</v>
      </c>
      <c r="G60" s="14" t="s">
        <v>456</v>
      </c>
      <c r="H60" s="15" t="s">
        <v>457</v>
      </c>
      <c r="I60" s="14" t="s">
        <v>25</v>
      </c>
      <c r="J60" s="14" t="s">
        <v>458</v>
      </c>
      <c r="K60" s="14" t="s">
        <v>459</v>
      </c>
      <c r="L60" s="14" t="s">
        <v>28</v>
      </c>
      <c r="M60" s="14" t="s">
        <v>460</v>
      </c>
      <c r="N60" s="14" t="s">
        <v>246</v>
      </c>
      <c r="O60" s="16"/>
      <c r="P60" s="17" t="s">
        <v>461</v>
      </c>
    </row>
    <row r="61" ht="15.75" customHeight="1">
      <c r="A61" s="13" t="s">
        <v>443</v>
      </c>
      <c r="B61" s="14" t="s">
        <v>462</v>
      </c>
      <c r="C61" s="14"/>
      <c r="D61" s="14">
        <v>866945.0</v>
      </c>
      <c r="E61" s="14" t="s">
        <v>463</v>
      </c>
      <c r="F61" s="14" t="s">
        <v>119</v>
      </c>
      <c r="G61" s="14" t="s">
        <v>464</v>
      </c>
      <c r="H61" s="15" t="s">
        <v>465</v>
      </c>
      <c r="I61" s="14" t="s">
        <v>25</v>
      </c>
      <c r="J61" s="14" t="s">
        <v>466</v>
      </c>
      <c r="K61" s="14" t="s">
        <v>244</v>
      </c>
      <c r="L61" s="14" t="s">
        <v>28</v>
      </c>
      <c r="M61" s="14" t="s">
        <v>467</v>
      </c>
      <c r="N61" s="14" t="s">
        <v>197</v>
      </c>
      <c r="O61" s="16" t="s">
        <v>464</v>
      </c>
      <c r="P61" s="17" t="s">
        <v>468</v>
      </c>
    </row>
    <row r="62" ht="15.75" customHeight="1">
      <c r="A62" s="13" t="s">
        <v>443</v>
      </c>
      <c r="B62" s="14" t="s">
        <v>469</v>
      </c>
      <c r="C62" s="19"/>
      <c r="D62" s="14">
        <v>864183.0</v>
      </c>
      <c r="E62" s="14" t="s">
        <v>470</v>
      </c>
      <c r="F62" s="14" t="s">
        <v>119</v>
      </c>
      <c r="G62" s="14" t="s">
        <v>471</v>
      </c>
      <c r="H62" s="15" t="s">
        <v>472</v>
      </c>
      <c r="I62" s="14" t="s">
        <v>25</v>
      </c>
      <c r="J62" s="14" t="s">
        <v>473</v>
      </c>
      <c r="K62" s="14" t="s">
        <v>459</v>
      </c>
      <c r="L62" s="14" t="s">
        <v>28</v>
      </c>
      <c r="M62" s="14" t="s">
        <v>474</v>
      </c>
      <c r="N62" s="14" t="s">
        <v>246</v>
      </c>
      <c r="O62" s="16"/>
      <c r="P62" s="17" t="s">
        <v>475</v>
      </c>
    </row>
    <row r="63" ht="15.75" customHeight="1">
      <c r="A63" s="13" t="s">
        <v>443</v>
      </c>
      <c r="B63" s="14" t="s">
        <v>476</v>
      </c>
      <c r="C63" s="14"/>
      <c r="D63" s="14">
        <v>866253.0</v>
      </c>
      <c r="E63" s="14" t="s">
        <v>477</v>
      </c>
      <c r="F63" s="14" t="s">
        <v>119</v>
      </c>
      <c r="G63" s="14" t="s">
        <v>478</v>
      </c>
      <c r="H63" s="15" t="s">
        <v>479</v>
      </c>
      <c r="I63" s="14" t="s">
        <v>25</v>
      </c>
      <c r="J63" s="14" t="s">
        <v>480</v>
      </c>
      <c r="K63" s="14" t="s">
        <v>244</v>
      </c>
      <c r="L63" s="14" t="s">
        <v>28</v>
      </c>
      <c r="M63" s="14" t="s">
        <v>481</v>
      </c>
      <c r="N63" s="14" t="s">
        <v>246</v>
      </c>
      <c r="O63" s="16" t="s">
        <v>482</v>
      </c>
      <c r="P63" s="17" t="s">
        <v>483</v>
      </c>
    </row>
    <row r="64" ht="15.75" customHeight="1">
      <c r="A64" s="13" t="s">
        <v>484</v>
      </c>
      <c r="B64" s="14" t="s">
        <v>485</v>
      </c>
      <c r="C64" s="32"/>
      <c r="D64" s="14">
        <v>863740.0</v>
      </c>
      <c r="E64" s="14" t="s">
        <v>486</v>
      </c>
      <c r="F64" s="14" t="s">
        <v>487</v>
      </c>
      <c r="G64" s="14" t="s">
        <v>487</v>
      </c>
      <c r="H64" s="15" t="s">
        <v>488</v>
      </c>
      <c r="I64" s="14" t="s">
        <v>25</v>
      </c>
      <c r="J64" s="14" t="s">
        <v>489</v>
      </c>
      <c r="K64" s="14" t="s">
        <v>490</v>
      </c>
      <c r="L64" s="14" t="s">
        <v>28</v>
      </c>
      <c r="M64" s="14" t="s">
        <v>491</v>
      </c>
      <c r="N64" s="14" t="s">
        <v>492</v>
      </c>
      <c r="O64" s="16"/>
      <c r="P64" s="17" t="s">
        <v>493</v>
      </c>
    </row>
    <row r="65" ht="15.75" customHeight="1">
      <c r="A65" s="13" t="s">
        <v>494</v>
      </c>
      <c r="B65" s="14" t="s">
        <v>495</v>
      </c>
      <c r="C65" s="14"/>
      <c r="D65" s="14">
        <v>860700.0</v>
      </c>
      <c r="E65" s="14" t="s">
        <v>496</v>
      </c>
      <c r="F65" s="14" t="s">
        <v>497</v>
      </c>
      <c r="G65" s="14" t="s">
        <v>498</v>
      </c>
      <c r="H65" s="15" t="s">
        <v>499</v>
      </c>
      <c r="I65" s="14" t="s">
        <v>25</v>
      </c>
      <c r="J65" s="14" t="s">
        <v>500</v>
      </c>
      <c r="K65" s="14" t="s">
        <v>501</v>
      </c>
      <c r="L65" s="14" t="s">
        <v>28</v>
      </c>
      <c r="M65" s="14" t="s">
        <v>502</v>
      </c>
      <c r="N65" s="14" t="s">
        <v>503</v>
      </c>
      <c r="O65" s="16"/>
      <c r="P65" s="17" t="s">
        <v>504</v>
      </c>
    </row>
    <row r="66" ht="15.75" customHeight="1">
      <c r="A66" s="13" t="s">
        <v>494</v>
      </c>
      <c r="B66" s="14" t="s">
        <v>505</v>
      </c>
      <c r="C66" s="14"/>
      <c r="D66" s="14">
        <v>863576.0</v>
      </c>
      <c r="E66" s="14" t="s">
        <v>506</v>
      </c>
      <c r="F66" s="14" t="s">
        <v>497</v>
      </c>
      <c r="G66" s="14" t="s">
        <v>498</v>
      </c>
      <c r="H66" s="15" t="s">
        <v>499</v>
      </c>
      <c r="I66" s="14" t="s">
        <v>25</v>
      </c>
      <c r="J66" s="14" t="s">
        <v>507</v>
      </c>
      <c r="K66" s="14" t="s">
        <v>501</v>
      </c>
      <c r="L66" s="14" t="s">
        <v>28</v>
      </c>
      <c r="M66" s="14" t="s">
        <v>508</v>
      </c>
      <c r="N66" s="14" t="s">
        <v>503</v>
      </c>
      <c r="O66" s="16"/>
      <c r="P66" s="17" t="s">
        <v>504</v>
      </c>
    </row>
    <row r="67" ht="15.75" customHeight="1">
      <c r="A67" s="13" t="s">
        <v>494</v>
      </c>
      <c r="B67" s="14" t="s">
        <v>509</v>
      </c>
      <c r="C67" s="14"/>
      <c r="D67" s="14">
        <v>869935.0</v>
      </c>
      <c r="E67" s="14" t="s">
        <v>510</v>
      </c>
      <c r="F67" s="14" t="s">
        <v>497</v>
      </c>
      <c r="G67" s="14" t="s">
        <v>498</v>
      </c>
      <c r="H67" s="15" t="s">
        <v>499</v>
      </c>
      <c r="I67" s="14" t="s">
        <v>25</v>
      </c>
      <c r="J67" s="14" t="s">
        <v>511</v>
      </c>
      <c r="K67" s="14" t="s">
        <v>512</v>
      </c>
      <c r="L67" s="14" t="s">
        <v>28</v>
      </c>
      <c r="M67" s="14" t="s">
        <v>513</v>
      </c>
      <c r="N67" s="14" t="s">
        <v>503</v>
      </c>
      <c r="O67" s="16" t="s">
        <v>514</v>
      </c>
      <c r="P67" s="17" t="s">
        <v>515</v>
      </c>
    </row>
    <row r="68" ht="15.75" customHeight="1">
      <c r="A68" s="13" t="s">
        <v>494</v>
      </c>
      <c r="B68" s="14" t="s">
        <v>516</v>
      </c>
      <c r="C68" s="14"/>
      <c r="D68" s="14">
        <v>861640.0</v>
      </c>
      <c r="E68" s="14" t="s">
        <v>517</v>
      </c>
      <c r="F68" s="14" t="s">
        <v>497</v>
      </c>
      <c r="G68" s="14" t="s">
        <v>498</v>
      </c>
      <c r="H68" s="15" t="s">
        <v>499</v>
      </c>
      <c r="I68" s="14" t="s">
        <v>25</v>
      </c>
      <c r="J68" s="14" t="s">
        <v>518</v>
      </c>
      <c r="K68" s="14" t="s">
        <v>519</v>
      </c>
      <c r="L68" s="14" t="s">
        <v>28</v>
      </c>
      <c r="M68" s="14" t="s">
        <v>520</v>
      </c>
      <c r="N68" s="14" t="s">
        <v>503</v>
      </c>
      <c r="O68" s="16"/>
      <c r="P68" s="17" t="s">
        <v>504</v>
      </c>
    </row>
    <row r="69" ht="15.75" customHeight="1">
      <c r="A69" s="33" t="s">
        <v>494</v>
      </c>
      <c r="B69" s="34" t="s">
        <v>521</v>
      </c>
      <c r="C69" s="34"/>
      <c r="D69" s="34">
        <v>860194.0</v>
      </c>
      <c r="E69" s="34" t="s">
        <v>522</v>
      </c>
      <c r="F69" s="34" t="s">
        <v>497</v>
      </c>
      <c r="G69" s="34" t="s">
        <v>498</v>
      </c>
      <c r="H69" s="35" t="s">
        <v>499</v>
      </c>
      <c r="I69" s="34" t="s">
        <v>25</v>
      </c>
      <c r="J69" s="34" t="s">
        <v>523</v>
      </c>
      <c r="K69" s="34" t="s">
        <v>524</v>
      </c>
      <c r="L69" s="34" t="s">
        <v>28</v>
      </c>
      <c r="M69" s="34" t="s">
        <v>525</v>
      </c>
      <c r="N69" s="34" t="s">
        <v>526</v>
      </c>
      <c r="O69" s="36"/>
      <c r="P69" s="37" t="s">
        <v>504</v>
      </c>
    </row>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P$3">
    <sortState ref="A3:P3">
      <sortCondition ref="A3"/>
    </sortState>
  </autoFilter>
  <hyperlinks>
    <hyperlink r:id="rId1" ref="H4"/>
    <hyperlink r:id="rId2" ref="H5"/>
    <hyperlink r:id="rId3" ref="H6"/>
    <hyperlink r:id="rId4" ref="H7"/>
    <hyperlink r:id="rId5" ref="H8"/>
    <hyperlink r:id="rId6" ref="H9"/>
    <hyperlink r:id="rId7" ref="H10"/>
    <hyperlink r:id="rId8" ref="H11"/>
    <hyperlink r:id="rId9" ref="H12"/>
    <hyperlink r:id="rId10" ref="H13"/>
    <hyperlink r:id="rId11" ref="H14"/>
    <hyperlink r:id="rId12" ref="H15"/>
    <hyperlink r:id="rId13" ref="H16"/>
    <hyperlink r:id="rId14" ref="H17"/>
    <hyperlink r:id="rId15" ref="H18"/>
    <hyperlink r:id="rId16" ref="H19"/>
    <hyperlink r:id="rId17" ref="H20"/>
    <hyperlink r:id="rId18" ref="H21"/>
    <hyperlink r:id="rId19" ref="H22"/>
    <hyperlink r:id="rId20" ref="H23"/>
    <hyperlink r:id="rId21" ref="H24"/>
    <hyperlink r:id="rId22" ref="H25"/>
    <hyperlink r:id="rId23" ref="H26"/>
    <hyperlink r:id="rId24" ref="H27"/>
    <hyperlink r:id="rId25" ref="H28"/>
    <hyperlink r:id="rId26" ref="H29"/>
    <hyperlink r:id="rId27" ref="H30"/>
    <hyperlink r:id="rId28" ref="H31"/>
    <hyperlink r:id="rId29" ref="H32"/>
    <hyperlink r:id="rId30" ref="H33"/>
    <hyperlink r:id="rId31" ref="H34"/>
    <hyperlink r:id="rId32" ref="H35"/>
    <hyperlink r:id="rId33" ref="H36"/>
    <hyperlink r:id="rId34" ref="H37"/>
    <hyperlink r:id="rId35" ref="H38"/>
    <hyperlink r:id="rId36" ref="H39"/>
    <hyperlink r:id="rId37" ref="H40"/>
    <hyperlink r:id="rId38" ref="H41"/>
    <hyperlink r:id="rId39" ref="H42"/>
    <hyperlink r:id="rId40" ref="H43"/>
    <hyperlink r:id="rId41" ref="H44"/>
    <hyperlink r:id="rId42" ref="H45"/>
    <hyperlink r:id="rId43" ref="H46"/>
    <hyperlink r:id="rId44" ref="H47"/>
    <hyperlink r:id="rId45" ref="H48"/>
    <hyperlink r:id="rId46" ref="H49"/>
    <hyperlink r:id="rId47" ref="H50"/>
    <hyperlink r:id="rId48" ref="H51"/>
    <hyperlink r:id="rId49" ref="H52"/>
    <hyperlink r:id="rId50" ref="H53"/>
    <hyperlink r:id="rId51" ref="H54"/>
    <hyperlink r:id="rId52" ref="H55"/>
    <hyperlink r:id="rId53" ref="H56"/>
    <hyperlink r:id="rId54" ref="H57"/>
    <hyperlink r:id="rId55" ref="H58"/>
    <hyperlink r:id="rId56" ref="H59"/>
    <hyperlink r:id="rId57" ref="H60"/>
    <hyperlink r:id="rId58" ref="H61"/>
    <hyperlink r:id="rId59" ref="H62"/>
    <hyperlink r:id="rId60" ref="H63"/>
    <hyperlink r:id="rId61" ref="H64"/>
    <hyperlink r:id="rId62" ref="H65"/>
    <hyperlink r:id="rId63" ref="H66"/>
    <hyperlink r:id="rId64" ref="H67"/>
    <hyperlink r:id="rId65" ref="H68"/>
    <hyperlink r:id="rId66" ref="H69"/>
  </hyperlinks>
  <printOptions/>
  <pageMargins bottom="0.75" footer="0.0" header="0.0" left="0.7" right="0.7" top="0.75"/>
  <pageSetup orientation="portrait"/>
  <drawing r:id="rId67"/>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3.0" topLeftCell="C4" activePane="bottomRight" state="frozen"/>
      <selection activeCell="C1" sqref="C1" pane="topRight"/>
      <selection activeCell="A4" sqref="A4" pane="bottomLeft"/>
      <selection activeCell="C4" sqref="C4" pane="bottomRight"/>
    </sheetView>
  </sheetViews>
  <sheetFormatPr customHeight="1" defaultColWidth="14.43" defaultRowHeight="15.0"/>
  <cols>
    <col customWidth="1" min="1" max="1" width="10.71"/>
    <col customWidth="1" min="2" max="2" width="50.86"/>
    <col customWidth="1" min="3" max="3" width="15.0"/>
    <col customWidth="1" min="4" max="4" width="10.71"/>
    <col customWidth="1" min="5" max="5" width="10.0"/>
    <col customWidth="1" min="6" max="6" width="17.29"/>
    <col customWidth="1" min="7" max="7" width="21.14"/>
    <col customWidth="1" min="8" max="8" width="10.29"/>
    <col customWidth="1" min="9" max="9" width="9.71"/>
    <col customWidth="1" min="10" max="10" width="8.57"/>
    <col customWidth="1" min="11" max="13" width="7.57"/>
    <col customWidth="1" min="14" max="14" width="8.57"/>
    <col customWidth="1" min="15" max="15" width="8.71"/>
    <col customWidth="1" hidden="1" min="16" max="20" width="8.71"/>
    <col customWidth="1" min="21" max="26" width="8.71"/>
  </cols>
  <sheetData>
    <row r="1">
      <c r="A1" s="1" t="s">
        <v>527</v>
      </c>
      <c r="B1" s="1"/>
      <c r="C1" s="1"/>
      <c r="D1" s="1"/>
      <c r="E1" s="1"/>
      <c r="F1" s="1"/>
      <c r="G1" s="1"/>
      <c r="H1" s="1"/>
      <c r="I1" s="38">
        <f t="shared" ref="I1:M1" si="1">SUM(P4:P68)</f>
        <v>0</v>
      </c>
      <c r="J1" s="38">
        <f t="shared" si="1"/>
        <v>0</v>
      </c>
      <c r="K1" s="38">
        <f t="shared" si="1"/>
        <v>0</v>
      </c>
      <c r="L1" s="38">
        <f t="shared" si="1"/>
        <v>0</v>
      </c>
      <c r="M1" s="38">
        <f t="shared" si="1"/>
        <v>0</v>
      </c>
      <c r="N1" s="39"/>
    </row>
    <row r="2">
      <c r="A2" s="3" t="str">
        <f>'AZ1 - All Sites'!A2</f>
        <v>As of 2024-12-26</v>
      </c>
      <c r="B2" s="40"/>
      <c r="C2" s="4"/>
      <c r="D2" s="4"/>
      <c r="E2" s="4"/>
      <c r="F2" s="4"/>
      <c r="G2" s="4"/>
      <c r="H2" s="4"/>
      <c r="I2" s="41" t="s">
        <v>528</v>
      </c>
      <c r="J2" s="42"/>
      <c r="K2" s="41" t="s">
        <v>529</v>
      </c>
      <c r="L2" s="42"/>
      <c r="M2" s="43"/>
      <c r="N2" s="44" t="s">
        <v>530</v>
      </c>
    </row>
    <row r="3" ht="33.75" customHeight="1">
      <c r="A3" s="45" t="s">
        <v>531</v>
      </c>
      <c r="B3" s="46" t="s">
        <v>4</v>
      </c>
      <c r="C3" s="46" t="s">
        <v>7</v>
      </c>
      <c r="D3" s="47" t="s">
        <v>532</v>
      </c>
      <c r="E3" s="47" t="s">
        <v>533</v>
      </c>
      <c r="F3" s="6" t="s">
        <v>534</v>
      </c>
      <c r="G3" s="48" t="s">
        <v>535</v>
      </c>
      <c r="H3" s="48" t="s">
        <v>536</v>
      </c>
      <c r="I3" s="49" t="s">
        <v>537</v>
      </c>
      <c r="J3" s="50" t="s">
        <v>538</v>
      </c>
      <c r="K3" s="51" t="s">
        <v>539</v>
      </c>
      <c r="L3" s="51" t="s">
        <v>540</v>
      </c>
      <c r="M3" s="51" t="s">
        <v>541</v>
      </c>
      <c r="N3" s="50" t="s">
        <v>542</v>
      </c>
      <c r="P3" s="52" t="s">
        <v>543</v>
      </c>
      <c r="Q3" s="52" t="s">
        <v>544</v>
      </c>
      <c r="R3" s="53">
        <v>1.0</v>
      </c>
      <c r="S3" s="53">
        <v>2.0</v>
      </c>
      <c r="T3" s="53">
        <v>0.0</v>
      </c>
    </row>
    <row r="4">
      <c r="A4" s="54" t="s">
        <v>545</v>
      </c>
      <c r="B4" s="55" t="s">
        <v>20</v>
      </c>
      <c r="C4" s="56" t="s">
        <v>21</v>
      </c>
      <c r="D4" s="57" t="s">
        <v>546</v>
      </c>
      <c r="E4" s="57" t="s">
        <v>546</v>
      </c>
      <c r="F4" s="56"/>
      <c r="G4" s="58"/>
      <c r="H4" s="59"/>
      <c r="I4" s="59"/>
      <c r="J4" s="59" t="s">
        <v>547</v>
      </c>
      <c r="K4" s="59"/>
      <c r="L4" s="59"/>
      <c r="M4" s="59"/>
      <c r="N4" s="60"/>
      <c r="P4" s="61">
        <f t="shared" ref="P4:T4" si="2">IF(I4="Yes",1,0)</f>
        <v>0</v>
      </c>
      <c r="Q4" s="61">
        <f t="shared" si="2"/>
        <v>0</v>
      </c>
      <c r="R4" s="61">
        <f t="shared" si="2"/>
        <v>0</v>
      </c>
      <c r="S4" s="61">
        <f t="shared" si="2"/>
        <v>0</v>
      </c>
      <c r="T4" s="61">
        <f t="shared" si="2"/>
        <v>0</v>
      </c>
    </row>
    <row r="5">
      <c r="A5" s="62" t="s">
        <v>545</v>
      </c>
      <c r="B5" s="63" t="s">
        <v>32</v>
      </c>
      <c r="C5" s="64" t="s">
        <v>33</v>
      </c>
      <c r="D5" s="65" t="s">
        <v>546</v>
      </c>
      <c r="E5" s="65" t="s">
        <v>546</v>
      </c>
      <c r="F5" s="64"/>
      <c r="G5" s="64" t="s">
        <v>548</v>
      </c>
      <c r="H5" s="66" t="s">
        <v>547</v>
      </c>
      <c r="I5" s="66" t="s">
        <v>547</v>
      </c>
      <c r="J5" s="67"/>
      <c r="K5" s="66"/>
      <c r="L5" s="66"/>
      <c r="M5" s="66"/>
      <c r="N5" s="68"/>
      <c r="P5" s="61">
        <f t="shared" ref="P5:T5" si="3">IF(I5="Yes",1,0)</f>
        <v>0</v>
      </c>
      <c r="Q5" s="61">
        <f t="shared" si="3"/>
        <v>0</v>
      </c>
      <c r="R5" s="61">
        <f t="shared" si="3"/>
        <v>0</v>
      </c>
      <c r="S5" s="61">
        <f t="shared" si="3"/>
        <v>0</v>
      </c>
      <c r="T5" s="61">
        <f t="shared" si="3"/>
        <v>0</v>
      </c>
    </row>
    <row r="6">
      <c r="A6" s="62" t="s">
        <v>545</v>
      </c>
      <c r="B6" s="69" t="s">
        <v>40</v>
      </c>
      <c r="C6" s="64" t="s">
        <v>41</v>
      </c>
      <c r="D6" s="65" t="s">
        <v>546</v>
      </c>
      <c r="E6" s="65" t="s">
        <v>546</v>
      </c>
      <c r="F6" s="64"/>
      <c r="G6" s="70" t="s">
        <v>548</v>
      </c>
      <c r="H6" s="66" t="s">
        <v>547</v>
      </c>
      <c r="I6" s="66" t="s">
        <v>547</v>
      </c>
      <c r="J6" s="67"/>
      <c r="K6" s="66"/>
      <c r="L6" s="66"/>
      <c r="M6" s="66"/>
      <c r="N6" s="68"/>
      <c r="P6" s="61">
        <f t="shared" ref="P6:T6" si="4">IF(I6="Yes",1,0)</f>
        <v>0</v>
      </c>
      <c r="Q6" s="61">
        <f t="shared" si="4"/>
        <v>0</v>
      </c>
      <c r="R6" s="61">
        <f t="shared" si="4"/>
        <v>0</v>
      </c>
      <c r="S6" s="61">
        <f t="shared" si="4"/>
        <v>0</v>
      </c>
      <c r="T6" s="61">
        <f t="shared" si="4"/>
        <v>0</v>
      </c>
    </row>
    <row r="7">
      <c r="A7" s="62" t="s">
        <v>545</v>
      </c>
      <c r="B7" s="69" t="s">
        <v>47</v>
      </c>
      <c r="C7" s="64" t="s">
        <v>48</v>
      </c>
      <c r="D7" s="65" t="s">
        <v>546</v>
      </c>
      <c r="E7" s="65" t="s">
        <v>546</v>
      </c>
      <c r="F7" s="64"/>
      <c r="G7" s="70" t="s">
        <v>548</v>
      </c>
      <c r="H7" s="66" t="s">
        <v>547</v>
      </c>
      <c r="I7" s="66" t="s">
        <v>547</v>
      </c>
      <c r="J7" s="67"/>
      <c r="K7" s="66"/>
      <c r="L7" s="66"/>
      <c r="M7" s="66"/>
      <c r="N7" s="68"/>
      <c r="P7" s="61">
        <f t="shared" ref="P7:T7" si="5">IF(I7="Yes",1,0)</f>
        <v>0</v>
      </c>
      <c r="Q7" s="61">
        <f t="shared" si="5"/>
        <v>0</v>
      </c>
      <c r="R7" s="61">
        <f t="shared" si="5"/>
        <v>0</v>
      </c>
      <c r="S7" s="61">
        <f t="shared" si="5"/>
        <v>0</v>
      </c>
      <c r="T7" s="61">
        <f t="shared" si="5"/>
        <v>0</v>
      </c>
    </row>
    <row r="8">
      <c r="A8" s="62" t="s">
        <v>549</v>
      </c>
      <c r="B8" s="69" t="s">
        <v>54</v>
      </c>
      <c r="C8" s="64" t="s">
        <v>55</v>
      </c>
      <c r="D8" s="65" t="s">
        <v>546</v>
      </c>
      <c r="E8" s="65" t="s">
        <v>550</v>
      </c>
      <c r="F8" s="64" t="s">
        <v>551</v>
      </c>
      <c r="G8" s="70" t="s">
        <v>552</v>
      </c>
      <c r="H8" s="66" t="s">
        <v>547</v>
      </c>
      <c r="I8" s="66" t="s">
        <v>547</v>
      </c>
      <c r="J8" s="67"/>
      <c r="K8" s="66"/>
      <c r="L8" s="66"/>
      <c r="M8" s="66"/>
      <c r="N8" s="68"/>
      <c r="P8" s="61">
        <f t="shared" ref="P8:T8" si="6">IF(I8="Yes",1,0)</f>
        <v>0</v>
      </c>
      <c r="Q8" s="61">
        <f t="shared" si="6"/>
        <v>0</v>
      </c>
      <c r="R8" s="61">
        <f t="shared" si="6"/>
        <v>0</v>
      </c>
      <c r="S8" s="61">
        <f t="shared" si="6"/>
        <v>0</v>
      </c>
      <c r="T8" s="61">
        <f t="shared" si="6"/>
        <v>0</v>
      </c>
    </row>
    <row r="9">
      <c r="A9" s="62" t="s">
        <v>549</v>
      </c>
      <c r="B9" s="69" t="s">
        <v>65</v>
      </c>
      <c r="C9" s="64" t="s">
        <v>66</v>
      </c>
      <c r="D9" s="65" t="s">
        <v>546</v>
      </c>
      <c r="E9" s="65" t="s">
        <v>550</v>
      </c>
      <c r="F9" s="64" t="s">
        <v>553</v>
      </c>
      <c r="G9" s="70" t="s">
        <v>552</v>
      </c>
      <c r="H9" s="66"/>
      <c r="I9" s="66" t="s">
        <v>547</v>
      </c>
      <c r="J9" s="67"/>
      <c r="K9" s="66"/>
      <c r="L9" s="66"/>
      <c r="M9" s="66"/>
      <c r="N9" s="68"/>
      <c r="P9" s="61">
        <f t="shared" ref="P9:T9" si="7">IF(I9="Yes",1,0)</f>
        <v>0</v>
      </c>
      <c r="Q9" s="61">
        <f t="shared" si="7"/>
        <v>0</v>
      </c>
      <c r="R9" s="61">
        <f t="shared" si="7"/>
        <v>0</v>
      </c>
      <c r="S9" s="61">
        <f t="shared" si="7"/>
        <v>0</v>
      </c>
      <c r="T9" s="61">
        <f t="shared" si="7"/>
        <v>0</v>
      </c>
    </row>
    <row r="10">
      <c r="A10" s="62" t="s">
        <v>554</v>
      </c>
      <c r="B10" s="63" t="s">
        <v>555</v>
      </c>
      <c r="C10" s="70" t="s">
        <v>76</v>
      </c>
      <c r="D10" s="65" t="s">
        <v>546</v>
      </c>
      <c r="E10" s="65" t="s">
        <v>546</v>
      </c>
      <c r="F10" s="64"/>
      <c r="G10" s="70" t="s">
        <v>556</v>
      </c>
      <c r="H10" s="66" t="s">
        <v>547</v>
      </c>
      <c r="I10" s="66"/>
      <c r="J10" s="66" t="s">
        <v>547</v>
      </c>
      <c r="K10" s="66"/>
      <c r="L10" s="66"/>
      <c r="M10" s="66"/>
      <c r="N10" s="68"/>
      <c r="P10" s="61">
        <f t="shared" ref="P10:T10" si="8">IF(I10="Yes",1,0)</f>
        <v>0</v>
      </c>
      <c r="Q10" s="61">
        <f t="shared" si="8"/>
        <v>0</v>
      </c>
      <c r="R10" s="61">
        <f t="shared" si="8"/>
        <v>0</v>
      </c>
      <c r="S10" s="61">
        <f t="shared" si="8"/>
        <v>0</v>
      </c>
      <c r="T10" s="61">
        <f t="shared" si="8"/>
        <v>0</v>
      </c>
    </row>
    <row r="11">
      <c r="A11" s="62" t="s">
        <v>554</v>
      </c>
      <c r="B11" s="69" t="s">
        <v>86</v>
      </c>
      <c r="C11" s="64" t="s">
        <v>87</v>
      </c>
      <c r="D11" s="65" t="s">
        <v>550</v>
      </c>
      <c r="E11" s="65" t="s">
        <v>546</v>
      </c>
      <c r="F11" s="64" t="s">
        <v>557</v>
      </c>
      <c r="G11" s="70" t="s">
        <v>558</v>
      </c>
      <c r="H11" s="66"/>
      <c r="I11" s="66" t="s">
        <v>547</v>
      </c>
      <c r="J11" s="66"/>
      <c r="K11" s="66"/>
      <c r="L11" s="66"/>
      <c r="M11" s="66"/>
      <c r="N11" s="68"/>
      <c r="P11" s="61">
        <f t="shared" ref="P11:T11" si="9">IF(I11="Yes",1,0)</f>
        <v>0</v>
      </c>
      <c r="Q11" s="61">
        <f t="shared" si="9"/>
        <v>0</v>
      </c>
      <c r="R11" s="61">
        <f t="shared" si="9"/>
        <v>0</v>
      </c>
      <c r="S11" s="61">
        <f t="shared" si="9"/>
        <v>0</v>
      </c>
      <c r="T11" s="61">
        <f t="shared" si="9"/>
        <v>0</v>
      </c>
    </row>
    <row r="12">
      <c r="A12" s="62" t="s">
        <v>554</v>
      </c>
      <c r="B12" s="69" t="s">
        <v>559</v>
      </c>
      <c r="C12" s="64" t="s">
        <v>96</v>
      </c>
      <c r="D12" s="65" t="s">
        <v>546</v>
      </c>
      <c r="E12" s="65" t="s">
        <v>546</v>
      </c>
      <c r="F12" s="64"/>
      <c r="G12" s="70" t="s">
        <v>560</v>
      </c>
      <c r="H12" s="66"/>
      <c r="I12" s="66"/>
      <c r="J12" s="66" t="s">
        <v>547</v>
      </c>
      <c r="K12" s="66"/>
      <c r="L12" s="66"/>
      <c r="M12" s="66"/>
      <c r="N12" s="68"/>
      <c r="P12" s="61">
        <f t="shared" ref="P12:T12" si="10">IF(I12="Yes",1,0)</f>
        <v>0</v>
      </c>
      <c r="Q12" s="61">
        <f t="shared" si="10"/>
        <v>0</v>
      </c>
      <c r="R12" s="61">
        <f t="shared" si="10"/>
        <v>0</v>
      </c>
      <c r="S12" s="61">
        <f t="shared" si="10"/>
        <v>0</v>
      </c>
      <c r="T12" s="61">
        <f t="shared" si="10"/>
        <v>0</v>
      </c>
    </row>
    <row r="13">
      <c r="A13" s="62" t="s">
        <v>554</v>
      </c>
      <c r="B13" s="69" t="s">
        <v>101</v>
      </c>
      <c r="C13" s="64" t="s">
        <v>102</v>
      </c>
      <c r="D13" s="65" t="s">
        <v>546</v>
      </c>
      <c r="E13" s="65" t="s">
        <v>546</v>
      </c>
      <c r="F13" s="64" t="s">
        <v>561</v>
      </c>
      <c r="G13" s="70" t="s">
        <v>562</v>
      </c>
      <c r="H13" s="66" t="s">
        <v>547</v>
      </c>
      <c r="I13" s="66"/>
      <c r="J13" s="66" t="s">
        <v>547</v>
      </c>
      <c r="K13" s="66"/>
      <c r="L13" s="66"/>
      <c r="M13" s="66"/>
      <c r="N13" s="68"/>
      <c r="P13" s="61">
        <f t="shared" ref="P13:T13" si="11">IF(I13="Yes",1,0)</f>
        <v>0</v>
      </c>
      <c r="Q13" s="61">
        <f t="shared" si="11"/>
        <v>0</v>
      </c>
      <c r="R13" s="61">
        <f t="shared" si="11"/>
        <v>0</v>
      </c>
      <c r="S13" s="61">
        <f t="shared" si="11"/>
        <v>0</v>
      </c>
      <c r="T13" s="61">
        <f t="shared" si="11"/>
        <v>0</v>
      </c>
    </row>
    <row r="14">
      <c r="A14" s="62" t="s">
        <v>554</v>
      </c>
      <c r="B14" s="64" t="s">
        <v>108</v>
      </c>
      <c r="C14" s="64" t="s">
        <v>109</v>
      </c>
      <c r="D14" s="65" t="s">
        <v>546</v>
      </c>
      <c r="E14" s="65" t="s">
        <v>546</v>
      </c>
      <c r="F14" s="64"/>
      <c r="G14" s="70" t="s">
        <v>563</v>
      </c>
      <c r="H14" s="66"/>
      <c r="I14" s="66" t="s">
        <v>547</v>
      </c>
      <c r="J14" s="66"/>
      <c r="K14" s="66"/>
      <c r="L14" s="66"/>
      <c r="M14" s="66"/>
      <c r="N14" s="68"/>
      <c r="P14" s="61">
        <f t="shared" ref="P14:T14" si="12">IF(I14="Yes",1,0)</f>
        <v>0</v>
      </c>
      <c r="Q14" s="61">
        <f t="shared" si="12"/>
        <v>0</v>
      </c>
      <c r="R14" s="61">
        <f t="shared" si="12"/>
        <v>0</v>
      </c>
      <c r="S14" s="61">
        <f t="shared" si="12"/>
        <v>0</v>
      </c>
      <c r="T14" s="61">
        <f t="shared" si="12"/>
        <v>0</v>
      </c>
    </row>
    <row r="15">
      <c r="A15" s="62" t="s">
        <v>564</v>
      </c>
      <c r="B15" s="69" t="s">
        <v>117</v>
      </c>
      <c r="C15" s="64" t="s">
        <v>118</v>
      </c>
      <c r="D15" s="65" t="s">
        <v>546</v>
      </c>
      <c r="E15" s="65" t="s">
        <v>546</v>
      </c>
      <c r="F15" s="64" t="s">
        <v>551</v>
      </c>
      <c r="G15" s="64" t="s">
        <v>548</v>
      </c>
      <c r="H15" s="66"/>
      <c r="I15" s="66" t="s">
        <v>547</v>
      </c>
      <c r="J15" s="66"/>
      <c r="K15" s="66"/>
      <c r="L15" s="66"/>
      <c r="M15" s="66"/>
      <c r="N15" s="68"/>
      <c r="P15" s="61">
        <f t="shared" ref="P15:T15" si="13">IF(I15="Yes",1,0)</f>
        <v>0</v>
      </c>
      <c r="Q15" s="61">
        <f t="shared" si="13"/>
        <v>0</v>
      </c>
      <c r="R15" s="61">
        <f t="shared" si="13"/>
        <v>0</v>
      </c>
      <c r="S15" s="61">
        <f t="shared" si="13"/>
        <v>0</v>
      </c>
      <c r="T15" s="61">
        <f t="shared" si="13"/>
        <v>0</v>
      </c>
    </row>
    <row r="16">
      <c r="A16" s="62" t="s">
        <v>564</v>
      </c>
      <c r="B16" s="69" t="s">
        <v>126</v>
      </c>
      <c r="C16" s="64" t="s">
        <v>127</v>
      </c>
      <c r="D16" s="65" t="s">
        <v>546</v>
      </c>
      <c r="E16" s="65" t="s">
        <v>546</v>
      </c>
      <c r="F16" s="64" t="s">
        <v>561</v>
      </c>
      <c r="G16" s="64" t="s">
        <v>565</v>
      </c>
      <c r="H16" s="66"/>
      <c r="I16" s="66" t="s">
        <v>547</v>
      </c>
      <c r="J16" s="66"/>
      <c r="K16" s="66"/>
      <c r="L16" s="66"/>
      <c r="M16" s="66"/>
      <c r="N16" s="68"/>
      <c r="P16" s="61">
        <f t="shared" ref="P16:T16" si="14">IF(I16="Yes",1,0)</f>
        <v>0</v>
      </c>
      <c r="Q16" s="61">
        <f t="shared" si="14"/>
        <v>0</v>
      </c>
      <c r="R16" s="61">
        <f t="shared" si="14"/>
        <v>0</v>
      </c>
      <c r="S16" s="61">
        <f t="shared" si="14"/>
        <v>0</v>
      </c>
      <c r="T16" s="61">
        <f t="shared" si="14"/>
        <v>0</v>
      </c>
    </row>
    <row r="17">
      <c r="A17" s="62" t="s">
        <v>564</v>
      </c>
      <c r="B17" s="69" t="s">
        <v>134</v>
      </c>
      <c r="C17" s="64" t="s">
        <v>135</v>
      </c>
      <c r="D17" s="65" t="s">
        <v>546</v>
      </c>
      <c r="E17" s="65" t="s">
        <v>546</v>
      </c>
      <c r="F17" s="64" t="s">
        <v>553</v>
      </c>
      <c r="G17" s="64" t="s">
        <v>548</v>
      </c>
      <c r="H17" s="66"/>
      <c r="I17" s="66"/>
      <c r="J17" s="66" t="s">
        <v>547</v>
      </c>
      <c r="K17" s="66"/>
      <c r="L17" s="66"/>
      <c r="M17" s="66"/>
      <c r="N17" s="68"/>
      <c r="P17" s="61">
        <f t="shared" ref="P17:T17" si="15">IF(I17="Yes",1,0)</f>
        <v>0</v>
      </c>
      <c r="Q17" s="61">
        <f t="shared" si="15"/>
        <v>0</v>
      </c>
      <c r="R17" s="61">
        <f t="shared" si="15"/>
        <v>0</v>
      </c>
      <c r="S17" s="61">
        <f t="shared" si="15"/>
        <v>0</v>
      </c>
      <c r="T17" s="61">
        <f t="shared" si="15"/>
        <v>0</v>
      </c>
    </row>
    <row r="18">
      <c r="A18" s="62" t="s">
        <v>564</v>
      </c>
      <c r="B18" s="69" t="s">
        <v>142</v>
      </c>
      <c r="C18" s="64" t="s">
        <v>143</v>
      </c>
      <c r="D18" s="65" t="s">
        <v>546</v>
      </c>
      <c r="E18" s="65" t="s">
        <v>550</v>
      </c>
      <c r="F18" s="64" t="s">
        <v>566</v>
      </c>
      <c r="G18" s="64" t="s">
        <v>565</v>
      </c>
      <c r="H18" s="66"/>
      <c r="I18" s="66" t="s">
        <v>547</v>
      </c>
      <c r="J18" s="66"/>
      <c r="K18" s="66"/>
      <c r="L18" s="66"/>
      <c r="M18" s="66"/>
      <c r="N18" s="68"/>
      <c r="P18" s="61">
        <f t="shared" ref="P18:T18" si="16">IF(I18="Yes",1,0)</f>
        <v>0</v>
      </c>
      <c r="Q18" s="61">
        <f t="shared" si="16"/>
        <v>0</v>
      </c>
      <c r="R18" s="61">
        <f t="shared" si="16"/>
        <v>0</v>
      </c>
      <c r="S18" s="61">
        <f t="shared" si="16"/>
        <v>0</v>
      </c>
      <c r="T18" s="61">
        <f t="shared" si="16"/>
        <v>0</v>
      </c>
    </row>
    <row r="19">
      <c r="A19" s="62" t="s">
        <v>564</v>
      </c>
      <c r="B19" s="69" t="s">
        <v>147</v>
      </c>
      <c r="C19" s="64" t="s">
        <v>148</v>
      </c>
      <c r="D19" s="65" t="s">
        <v>546</v>
      </c>
      <c r="E19" s="65" t="s">
        <v>546</v>
      </c>
      <c r="F19" s="64" t="s">
        <v>566</v>
      </c>
      <c r="G19" s="64" t="s">
        <v>548</v>
      </c>
      <c r="H19" s="66"/>
      <c r="I19" s="66" t="s">
        <v>547</v>
      </c>
      <c r="J19" s="66"/>
      <c r="K19" s="66"/>
      <c r="L19" s="66"/>
      <c r="M19" s="66"/>
      <c r="N19" s="68"/>
      <c r="P19" s="61">
        <f t="shared" ref="P19:T19" si="17">IF(I19="Yes",1,0)</f>
        <v>0</v>
      </c>
      <c r="Q19" s="61">
        <f t="shared" si="17"/>
        <v>0</v>
      </c>
      <c r="R19" s="61">
        <f t="shared" si="17"/>
        <v>0</v>
      </c>
      <c r="S19" s="61">
        <f t="shared" si="17"/>
        <v>0</v>
      </c>
      <c r="T19" s="61">
        <f t="shared" si="17"/>
        <v>0</v>
      </c>
    </row>
    <row r="20">
      <c r="A20" s="62" t="s">
        <v>564</v>
      </c>
      <c r="B20" s="69" t="s">
        <v>155</v>
      </c>
      <c r="C20" s="64" t="s">
        <v>156</v>
      </c>
      <c r="D20" s="65" t="s">
        <v>546</v>
      </c>
      <c r="E20" s="65" t="s">
        <v>546</v>
      </c>
      <c r="F20" s="64" t="s">
        <v>566</v>
      </c>
      <c r="G20" s="70" t="s">
        <v>567</v>
      </c>
      <c r="H20" s="66"/>
      <c r="I20" s="66"/>
      <c r="J20" s="66" t="s">
        <v>547</v>
      </c>
      <c r="K20" s="66"/>
      <c r="L20" s="66"/>
      <c r="M20" s="66"/>
      <c r="N20" s="68"/>
      <c r="P20" s="61">
        <f t="shared" ref="P20:T20" si="18">IF(I20="Yes",1,0)</f>
        <v>0</v>
      </c>
      <c r="Q20" s="61">
        <f t="shared" si="18"/>
        <v>0</v>
      </c>
      <c r="R20" s="61">
        <f t="shared" si="18"/>
        <v>0</v>
      </c>
      <c r="S20" s="61">
        <f t="shared" si="18"/>
        <v>0</v>
      </c>
      <c r="T20" s="61">
        <f t="shared" si="18"/>
        <v>0</v>
      </c>
    </row>
    <row r="21" ht="15.75" customHeight="1">
      <c r="A21" s="62" t="s">
        <v>564</v>
      </c>
      <c r="B21" s="69" t="s">
        <v>162</v>
      </c>
      <c r="C21" s="64" t="s">
        <v>163</v>
      </c>
      <c r="D21" s="65" t="s">
        <v>546</v>
      </c>
      <c r="E21" s="65" t="s">
        <v>550</v>
      </c>
      <c r="F21" s="64" t="s">
        <v>551</v>
      </c>
      <c r="G21" s="64" t="s">
        <v>548</v>
      </c>
      <c r="H21" s="66"/>
      <c r="I21" s="66"/>
      <c r="J21" s="66"/>
      <c r="K21" s="66"/>
      <c r="L21" s="66"/>
      <c r="M21" s="66"/>
      <c r="N21" s="68"/>
      <c r="P21" s="61">
        <f t="shared" ref="P21:T21" si="19">IF(I21="Yes",1,0)</f>
        <v>0</v>
      </c>
      <c r="Q21" s="61">
        <f t="shared" si="19"/>
        <v>0</v>
      </c>
      <c r="R21" s="61">
        <f t="shared" si="19"/>
        <v>0</v>
      </c>
      <c r="S21" s="61">
        <f t="shared" si="19"/>
        <v>0</v>
      </c>
      <c r="T21" s="61">
        <f t="shared" si="19"/>
        <v>0</v>
      </c>
    </row>
    <row r="22" ht="15.75" customHeight="1">
      <c r="A22" s="62" t="s">
        <v>564</v>
      </c>
      <c r="B22" s="69" t="s">
        <v>168</v>
      </c>
      <c r="C22" s="64" t="s">
        <v>170</v>
      </c>
      <c r="D22" s="65" t="s">
        <v>546</v>
      </c>
      <c r="E22" s="65" t="s">
        <v>550</v>
      </c>
      <c r="F22" s="64" t="s">
        <v>561</v>
      </c>
      <c r="G22" s="64" t="s">
        <v>565</v>
      </c>
      <c r="H22" s="66"/>
      <c r="I22" s="66"/>
      <c r="J22" s="66"/>
      <c r="K22" s="66"/>
      <c r="L22" s="66"/>
      <c r="M22" s="66"/>
      <c r="N22" s="68"/>
      <c r="P22" s="61">
        <f t="shared" ref="P22:T22" si="20">IF(I22="Yes",1,0)</f>
        <v>0</v>
      </c>
      <c r="Q22" s="61">
        <f t="shared" si="20"/>
        <v>0</v>
      </c>
      <c r="R22" s="61">
        <f t="shared" si="20"/>
        <v>0</v>
      </c>
      <c r="S22" s="61">
        <f t="shared" si="20"/>
        <v>0</v>
      </c>
      <c r="T22" s="61">
        <f t="shared" si="20"/>
        <v>0</v>
      </c>
    </row>
    <row r="23" ht="15.75" customHeight="1">
      <c r="A23" s="62" t="s">
        <v>564</v>
      </c>
      <c r="B23" s="14" t="s">
        <v>174</v>
      </c>
      <c r="C23" s="64" t="s">
        <v>175</v>
      </c>
      <c r="D23" s="65" t="s">
        <v>546</v>
      </c>
      <c r="E23" s="65" t="s">
        <v>546</v>
      </c>
      <c r="F23" s="64" t="s">
        <v>566</v>
      </c>
      <c r="G23" s="64" t="s">
        <v>565</v>
      </c>
      <c r="H23" s="66" t="s">
        <v>547</v>
      </c>
      <c r="I23" s="66"/>
      <c r="J23" s="66" t="s">
        <v>547</v>
      </c>
      <c r="K23" s="66"/>
      <c r="L23" s="66"/>
      <c r="M23" s="66"/>
      <c r="N23" s="68"/>
      <c r="P23" s="61">
        <f t="shared" ref="P23:T23" si="21">IF(I23="Yes",1,0)</f>
        <v>0</v>
      </c>
      <c r="Q23" s="61">
        <f t="shared" si="21"/>
        <v>0</v>
      </c>
      <c r="R23" s="61">
        <f t="shared" si="21"/>
        <v>0</v>
      </c>
      <c r="S23" s="61">
        <f t="shared" si="21"/>
        <v>0</v>
      </c>
      <c r="T23" s="61">
        <f t="shared" si="21"/>
        <v>0</v>
      </c>
    </row>
    <row r="24" ht="15.75" customHeight="1">
      <c r="A24" s="62" t="s">
        <v>564</v>
      </c>
      <c r="B24" s="64" t="s">
        <v>181</v>
      </c>
      <c r="C24" s="64" t="s">
        <v>182</v>
      </c>
      <c r="D24" s="65" t="s">
        <v>546</v>
      </c>
      <c r="E24" s="65" t="s">
        <v>546</v>
      </c>
      <c r="F24" s="64" t="s">
        <v>566</v>
      </c>
      <c r="G24" s="64" t="s">
        <v>565</v>
      </c>
      <c r="H24" s="66"/>
      <c r="I24" s="66"/>
      <c r="J24" s="66" t="s">
        <v>547</v>
      </c>
      <c r="K24" s="66"/>
      <c r="L24" s="66"/>
      <c r="M24" s="66"/>
      <c r="N24" s="68"/>
      <c r="P24" s="61">
        <f t="shared" ref="P24:T24" si="22">IF(I24="Yes",1,0)</f>
        <v>0</v>
      </c>
      <c r="Q24" s="61">
        <f t="shared" si="22"/>
        <v>0</v>
      </c>
      <c r="R24" s="61">
        <f t="shared" si="22"/>
        <v>0</v>
      </c>
      <c r="S24" s="61">
        <f t="shared" si="22"/>
        <v>0</v>
      </c>
      <c r="T24" s="61">
        <f t="shared" si="22"/>
        <v>0</v>
      </c>
    </row>
    <row r="25" ht="15.75" customHeight="1">
      <c r="A25" s="62" t="s">
        <v>568</v>
      </c>
      <c r="B25" s="64" t="s">
        <v>189</v>
      </c>
      <c r="C25" s="64" t="s">
        <v>190</v>
      </c>
      <c r="D25" s="65" t="s">
        <v>546</v>
      </c>
      <c r="E25" s="65" t="s">
        <v>546</v>
      </c>
      <c r="F25" s="64"/>
      <c r="G25" s="70" t="s">
        <v>199</v>
      </c>
      <c r="H25" s="66"/>
      <c r="I25" s="66" t="s">
        <v>547</v>
      </c>
      <c r="J25" s="66"/>
      <c r="K25" s="66"/>
      <c r="L25" s="66"/>
      <c r="M25" s="66"/>
      <c r="N25" s="68"/>
      <c r="P25" s="61">
        <f t="shared" ref="P25:T25" si="23">IF(I25="Yes",1,0)</f>
        <v>0</v>
      </c>
      <c r="Q25" s="61">
        <f t="shared" si="23"/>
        <v>0</v>
      </c>
      <c r="R25" s="61">
        <f t="shared" si="23"/>
        <v>0</v>
      </c>
      <c r="S25" s="61">
        <f t="shared" si="23"/>
        <v>0</v>
      </c>
      <c r="T25" s="61">
        <f t="shared" si="23"/>
        <v>0</v>
      </c>
    </row>
    <row r="26" ht="15.75" customHeight="1">
      <c r="A26" s="62" t="s">
        <v>568</v>
      </c>
      <c r="B26" s="64" t="s">
        <v>569</v>
      </c>
      <c r="C26" s="64" t="s">
        <v>201</v>
      </c>
      <c r="D26" s="65" t="s">
        <v>546</v>
      </c>
      <c r="E26" s="65" t="s">
        <v>546</v>
      </c>
      <c r="F26" s="64"/>
      <c r="G26" s="70"/>
      <c r="H26" s="66"/>
      <c r="I26" s="66" t="s">
        <v>547</v>
      </c>
      <c r="J26" s="66"/>
      <c r="K26" s="66"/>
      <c r="L26" s="66"/>
      <c r="M26" s="66"/>
      <c r="N26" s="68"/>
      <c r="P26" s="61">
        <f t="shared" ref="P26:T26" si="24">IF(I26="Yes",1,0)</f>
        <v>0</v>
      </c>
      <c r="Q26" s="61">
        <f t="shared" si="24"/>
        <v>0</v>
      </c>
      <c r="R26" s="61">
        <f t="shared" si="24"/>
        <v>0</v>
      </c>
      <c r="S26" s="61">
        <f t="shared" si="24"/>
        <v>0</v>
      </c>
      <c r="T26" s="61">
        <f t="shared" si="24"/>
        <v>0</v>
      </c>
    </row>
    <row r="27" ht="15.75" customHeight="1">
      <c r="A27" s="62" t="s">
        <v>568</v>
      </c>
      <c r="B27" s="69" t="s">
        <v>209</v>
      </c>
      <c r="C27" s="64" t="s">
        <v>210</v>
      </c>
      <c r="D27" s="65" t="s">
        <v>546</v>
      </c>
      <c r="E27" s="65" t="s">
        <v>546</v>
      </c>
      <c r="F27" s="64"/>
      <c r="G27" s="70" t="s">
        <v>548</v>
      </c>
      <c r="H27" s="66"/>
      <c r="I27" s="66" t="s">
        <v>547</v>
      </c>
      <c r="J27" s="66"/>
      <c r="K27" s="66"/>
      <c r="L27" s="66"/>
      <c r="M27" s="66"/>
      <c r="N27" s="68"/>
      <c r="P27" s="61">
        <f t="shared" ref="P27:T27" si="25">IF(I27="Yes",1,0)</f>
        <v>0</v>
      </c>
      <c r="Q27" s="61">
        <f t="shared" si="25"/>
        <v>0</v>
      </c>
      <c r="R27" s="61">
        <f t="shared" si="25"/>
        <v>0</v>
      </c>
      <c r="S27" s="61">
        <f t="shared" si="25"/>
        <v>0</v>
      </c>
      <c r="T27" s="61">
        <f t="shared" si="25"/>
        <v>0</v>
      </c>
    </row>
    <row r="28" ht="15.75" customHeight="1">
      <c r="A28" s="62" t="s">
        <v>568</v>
      </c>
      <c r="B28" s="69" t="s">
        <v>570</v>
      </c>
      <c r="C28" s="64" t="s">
        <v>218</v>
      </c>
      <c r="D28" s="65" t="s">
        <v>546</v>
      </c>
      <c r="E28" s="65" t="s">
        <v>546</v>
      </c>
      <c r="F28" s="64" t="s">
        <v>557</v>
      </c>
      <c r="G28" s="70" t="s">
        <v>548</v>
      </c>
      <c r="H28" s="66" t="s">
        <v>547</v>
      </c>
      <c r="I28" s="66" t="s">
        <v>547</v>
      </c>
      <c r="J28" s="66"/>
      <c r="K28" s="66"/>
      <c r="L28" s="66"/>
      <c r="M28" s="66"/>
      <c r="N28" s="68"/>
      <c r="P28" s="61">
        <f t="shared" ref="P28:T28" si="26">IF(I28="Yes",1,0)</f>
        <v>0</v>
      </c>
      <c r="Q28" s="61">
        <f t="shared" si="26"/>
        <v>0</v>
      </c>
      <c r="R28" s="61">
        <f t="shared" si="26"/>
        <v>0</v>
      </c>
      <c r="S28" s="61">
        <f t="shared" si="26"/>
        <v>0</v>
      </c>
      <c r="T28" s="61">
        <f t="shared" si="26"/>
        <v>0</v>
      </c>
    </row>
    <row r="29" ht="15.75" customHeight="1">
      <c r="A29" s="62" t="s">
        <v>568</v>
      </c>
      <c r="B29" s="69" t="s">
        <v>571</v>
      </c>
      <c r="C29" s="64" t="s">
        <v>224</v>
      </c>
      <c r="D29" s="65" t="s">
        <v>546</v>
      </c>
      <c r="E29" s="65" t="s">
        <v>546</v>
      </c>
      <c r="F29" s="64" t="s">
        <v>557</v>
      </c>
      <c r="G29" s="70" t="s">
        <v>548</v>
      </c>
      <c r="H29" s="66"/>
      <c r="I29" s="66" t="s">
        <v>547</v>
      </c>
      <c r="J29" s="66"/>
      <c r="K29" s="66"/>
      <c r="L29" s="66"/>
      <c r="M29" s="66"/>
      <c r="N29" s="68"/>
      <c r="P29" s="61">
        <f t="shared" ref="P29:T29" si="27">IF(I29="Yes",1,0)</f>
        <v>0</v>
      </c>
      <c r="Q29" s="61">
        <f t="shared" si="27"/>
        <v>0</v>
      </c>
      <c r="R29" s="61">
        <f t="shared" si="27"/>
        <v>0</v>
      </c>
      <c r="S29" s="61">
        <f t="shared" si="27"/>
        <v>0</v>
      </c>
      <c r="T29" s="61">
        <f t="shared" si="27"/>
        <v>0</v>
      </c>
    </row>
    <row r="30" ht="15.75" customHeight="1">
      <c r="A30" s="62" t="s">
        <v>568</v>
      </c>
      <c r="B30" s="69" t="s">
        <v>228</v>
      </c>
      <c r="C30" s="64" t="s">
        <v>229</v>
      </c>
      <c r="D30" s="65" t="s">
        <v>546</v>
      </c>
      <c r="E30" s="65" t="s">
        <v>546</v>
      </c>
      <c r="F30" s="64" t="s">
        <v>551</v>
      </c>
      <c r="G30" s="70" t="s">
        <v>548</v>
      </c>
      <c r="H30" s="66"/>
      <c r="I30" s="66" t="s">
        <v>547</v>
      </c>
      <c r="J30" s="66"/>
      <c r="K30" s="66"/>
      <c r="L30" s="66"/>
      <c r="M30" s="66"/>
      <c r="N30" s="68"/>
    </row>
    <row r="31" ht="15.75" customHeight="1">
      <c r="A31" s="62" t="s">
        <v>568</v>
      </c>
      <c r="B31" s="69" t="s">
        <v>233</v>
      </c>
      <c r="C31" s="70" t="s">
        <v>234</v>
      </c>
      <c r="D31" s="65" t="s">
        <v>550</v>
      </c>
      <c r="E31" s="65" t="s">
        <v>550</v>
      </c>
      <c r="F31" s="64" t="s">
        <v>557</v>
      </c>
      <c r="G31" s="70" t="s">
        <v>572</v>
      </c>
      <c r="H31" s="66"/>
      <c r="I31" s="66" t="s">
        <v>547</v>
      </c>
      <c r="J31" s="66"/>
      <c r="K31" s="66"/>
      <c r="L31" s="66"/>
      <c r="M31" s="66"/>
      <c r="N31" s="68"/>
      <c r="P31" s="61">
        <f t="shared" ref="P31:T31" si="28">IF(I31="Yes",1,0)</f>
        <v>0</v>
      </c>
      <c r="Q31" s="61">
        <f t="shared" si="28"/>
        <v>0</v>
      </c>
      <c r="R31" s="61">
        <f t="shared" si="28"/>
        <v>0</v>
      </c>
      <c r="S31" s="61">
        <f t="shared" si="28"/>
        <v>0</v>
      </c>
      <c r="T31" s="61">
        <f t="shared" si="28"/>
        <v>0</v>
      </c>
    </row>
    <row r="32" ht="15.75" customHeight="1">
      <c r="A32" s="62" t="s">
        <v>573</v>
      </c>
      <c r="B32" s="69" t="s">
        <v>238</v>
      </c>
      <c r="C32" s="64" t="s">
        <v>239</v>
      </c>
      <c r="D32" s="65" t="s">
        <v>546</v>
      </c>
      <c r="E32" s="65" t="s">
        <v>546</v>
      </c>
      <c r="F32" s="64" t="s">
        <v>551</v>
      </c>
      <c r="G32" s="64" t="s">
        <v>548</v>
      </c>
      <c r="H32" s="66"/>
      <c r="I32" s="66" t="s">
        <v>547</v>
      </c>
      <c r="J32" s="66" t="s">
        <v>547</v>
      </c>
      <c r="K32" s="66"/>
      <c r="L32" s="66"/>
      <c r="M32" s="66"/>
      <c r="N32" s="68"/>
      <c r="P32" s="61">
        <f t="shared" ref="P32:T32" si="29">IF(I32="Yes",1,0)</f>
        <v>0</v>
      </c>
      <c r="Q32" s="61">
        <f t="shared" si="29"/>
        <v>0</v>
      </c>
      <c r="R32" s="61">
        <f t="shared" si="29"/>
        <v>0</v>
      </c>
      <c r="S32" s="61">
        <f t="shared" si="29"/>
        <v>0</v>
      </c>
      <c r="T32" s="61">
        <f t="shared" si="29"/>
        <v>0</v>
      </c>
    </row>
    <row r="33" ht="15.75" customHeight="1">
      <c r="A33" s="62" t="s">
        <v>573</v>
      </c>
      <c r="B33" s="71" t="s">
        <v>574</v>
      </c>
      <c r="C33" s="71" t="s">
        <v>250</v>
      </c>
      <c r="D33" s="65" t="s">
        <v>546</v>
      </c>
      <c r="E33" s="65" t="s">
        <v>546</v>
      </c>
      <c r="F33" s="64" t="s">
        <v>551</v>
      </c>
      <c r="G33" s="64" t="s">
        <v>548</v>
      </c>
      <c r="H33" s="66"/>
      <c r="I33" s="66" t="s">
        <v>547</v>
      </c>
      <c r="J33" s="66" t="s">
        <v>547</v>
      </c>
      <c r="K33" s="66"/>
      <c r="L33" s="66"/>
      <c r="M33" s="66"/>
      <c r="N33" s="68"/>
      <c r="P33" s="61">
        <f t="shared" ref="P33:T33" si="30">IF(I33="Yes",1,0)</f>
        <v>0</v>
      </c>
      <c r="Q33" s="61">
        <f t="shared" si="30"/>
        <v>0</v>
      </c>
      <c r="R33" s="61">
        <f t="shared" si="30"/>
        <v>0</v>
      </c>
      <c r="S33" s="61">
        <f t="shared" si="30"/>
        <v>0</v>
      </c>
      <c r="T33" s="61">
        <f t="shared" si="30"/>
        <v>0</v>
      </c>
    </row>
    <row r="34" ht="15.75" customHeight="1">
      <c r="A34" s="62" t="s">
        <v>573</v>
      </c>
      <c r="B34" s="69" t="s">
        <v>255</v>
      </c>
      <c r="C34" s="64" t="s">
        <v>256</v>
      </c>
      <c r="D34" s="65" t="s">
        <v>546</v>
      </c>
      <c r="E34" s="65" t="s">
        <v>546</v>
      </c>
      <c r="F34" s="64" t="s">
        <v>553</v>
      </c>
      <c r="G34" s="64" t="s">
        <v>548</v>
      </c>
      <c r="H34" s="66" t="s">
        <v>547</v>
      </c>
      <c r="I34" s="66" t="s">
        <v>547</v>
      </c>
      <c r="J34" s="66" t="s">
        <v>547</v>
      </c>
      <c r="K34" s="66"/>
      <c r="L34" s="66"/>
      <c r="M34" s="66"/>
      <c r="N34" s="68"/>
      <c r="P34" s="61">
        <f t="shared" ref="P34:T34" si="31">IF(I34="Yes",1,0)</f>
        <v>0</v>
      </c>
      <c r="Q34" s="61">
        <f t="shared" si="31"/>
        <v>0</v>
      </c>
      <c r="R34" s="61">
        <f t="shared" si="31"/>
        <v>0</v>
      </c>
      <c r="S34" s="61">
        <f t="shared" si="31"/>
        <v>0</v>
      </c>
      <c r="T34" s="61">
        <f t="shared" si="31"/>
        <v>0</v>
      </c>
    </row>
    <row r="35" ht="15.75" customHeight="1">
      <c r="A35" s="62" t="s">
        <v>573</v>
      </c>
      <c r="B35" s="72" t="s">
        <v>259</v>
      </c>
      <c r="C35" s="64" t="s">
        <v>260</v>
      </c>
      <c r="D35" s="65" t="s">
        <v>546</v>
      </c>
      <c r="E35" s="65" t="s">
        <v>550</v>
      </c>
      <c r="F35" s="64"/>
      <c r="G35" s="64"/>
      <c r="H35" s="66"/>
      <c r="I35" s="66" t="s">
        <v>547</v>
      </c>
      <c r="J35" s="66" t="s">
        <v>547</v>
      </c>
      <c r="K35" s="66"/>
      <c r="L35" s="66"/>
      <c r="M35" s="66"/>
      <c r="N35" s="68"/>
      <c r="P35" s="61">
        <f t="shared" ref="P35:T35" si="32">IF(I35="Yes",1,0)</f>
        <v>0</v>
      </c>
      <c r="Q35" s="61">
        <f t="shared" si="32"/>
        <v>0</v>
      </c>
      <c r="R35" s="61">
        <f t="shared" si="32"/>
        <v>0</v>
      </c>
      <c r="S35" s="61">
        <f t="shared" si="32"/>
        <v>0</v>
      </c>
      <c r="T35" s="61">
        <f t="shared" si="32"/>
        <v>0</v>
      </c>
    </row>
    <row r="36" ht="15.75" customHeight="1">
      <c r="A36" s="62" t="s">
        <v>573</v>
      </c>
      <c r="B36" s="72" t="s">
        <v>265</v>
      </c>
      <c r="C36" s="64" t="s">
        <v>266</v>
      </c>
      <c r="D36" s="65" t="s">
        <v>546</v>
      </c>
      <c r="E36" s="65" t="s">
        <v>546</v>
      </c>
      <c r="F36" s="64" t="s">
        <v>551</v>
      </c>
      <c r="G36" s="64" t="s">
        <v>548</v>
      </c>
      <c r="H36" s="66"/>
      <c r="I36" s="66" t="s">
        <v>547</v>
      </c>
      <c r="J36" s="66" t="s">
        <v>547</v>
      </c>
      <c r="K36" s="66"/>
      <c r="L36" s="66"/>
      <c r="M36" s="66"/>
      <c r="N36" s="68"/>
      <c r="P36" s="61">
        <f t="shared" ref="P36:T36" si="33">IF(I36="Yes",1,0)</f>
        <v>0</v>
      </c>
      <c r="Q36" s="61">
        <f t="shared" si="33"/>
        <v>0</v>
      </c>
      <c r="R36" s="61">
        <f t="shared" si="33"/>
        <v>0</v>
      </c>
      <c r="S36" s="61">
        <f t="shared" si="33"/>
        <v>0</v>
      </c>
      <c r="T36" s="61">
        <f t="shared" si="33"/>
        <v>0</v>
      </c>
    </row>
    <row r="37" ht="15.75" customHeight="1">
      <c r="A37" s="62" t="s">
        <v>573</v>
      </c>
      <c r="B37" s="69" t="s">
        <v>269</v>
      </c>
      <c r="C37" s="64" t="s">
        <v>270</v>
      </c>
      <c r="D37" s="65" t="s">
        <v>546</v>
      </c>
      <c r="E37" s="65" t="s">
        <v>546</v>
      </c>
      <c r="F37" s="64" t="s">
        <v>551</v>
      </c>
      <c r="G37" s="70" t="s">
        <v>548</v>
      </c>
      <c r="H37" s="66"/>
      <c r="I37" s="66" t="s">
        <v>547</v>
      </c>
      <c r="J37" s="66" t="s">
        <v>547</v>
      </c>
      <c r="K37" s="66"/>
      <c r="L37" s="66"/>
      <c r="M37" s="66"/>
      <c r="N37" s="68"/>
      <c r="P37" s="61">
        <f t="shared" ref="P37:T37" si="34">IF(I37="Yes",1,0)</f>
        <v>0</v>
      </c>
      <c r="Q37" s="61">
        <f t="shared" si="34"/>
        <v>0</v>
      </c>
      <c r="R37" s="61">
        <f t="shared" si="34"/>
        <v>0</v>
      </c>
      <c r="S37" s="61">
        <f t="shared" si="34"/>
        <v>0</v>
      </c>
      <c r="T37" s="61">
        <f t="shared" si="34"/>
        <v>0</v>
      </c>
    </row>
    <row r="38" ht="15.75" customHeight="1">
      <c r="A38" s="62" t="s">
        <v>573</v>
      </c>
      <c r="B38" s="69" t="s">
        <v>275</v>
      </c>
      <c r="C38" s="64" t="s">
        <v>276</v>
      </c>
      <c r="D38" s="65" t="s">
        <v>546</v>
      </c>
      <c r="E38" s="65" t="s">
        <v>546</v>
      </c>
      <c r="F38" s="64" t="s">
        <v>553</v>
      </c>
      <c r="G38" s="70" t="s">
        <v>548</v>
      </c>
      <c r="H38" s="66"/>
      <c r="I38" s="66" t="s">
        <v>547</v>
      </c>
      <c r="J38" s="66"/>
      <c r="K38" s="66"/>
      <c r="L38" s="66"/>
      <c r="M38" s="66"/>
      <c r="N38" s="68"/>
      <c r="P38" s="61">
        <f t="shared" ref="P38:T38" si="35">IF(I38="Yes",1,0)</f>
        <v>0</v>
      </c>
      <c r="Q38" s="61">
        <f t="shared" si="35"/>
        <v>0</v>
      </c>
      <c r="R38" s="61">
        <f t="shared" si="35"/>
        <v>0</v>
      </c>
      <c r="S38" s="61">
        <f t="shared" si="35"/>
        <v>0</v>
      </c>
      <c r="T38" s="61">
        <f t="shared" si="35"/>
        <v>0</v>
      </c>
    </row>
    <row r="39" ht="15.75" customHeight="1">
      <c r="A39" s="62" t="s">
        <v>573</v>
      </c>
      <c r="B39" s="71" t="s">
        <v>575</v>
      </c>
      <c r="C39" s="64" t="s">
        <v>284</v>
      </c>
      <c r="D39" s="65" t="s">
        <v>546</v>
      </c>
      <c r="E39" s="65" t="s">
        <v>546</v>
      </c>
      <c r="F39" s="64" t="s">
        <v>553</v>
      </c>
      <c r="G39" s="64" t="s">
        <v>548</v>
      </c>
      <c r="H39" s="66"/>
      <c r="I39" s="66" t="s">
        <v>547</v>
      </c>
      <c r="J39" s="66" t="s">
        <v>547</v>
      </c>
      <c r="K39" s="66"/>
      <c r="L39" s="66"/>
      <c r="M39" s="66"/>
      <c r="N39" s="68"/>
      <c r="P39" s="61">
        <f t="shared" ref="P39:T39" si="36">IF(I39="Yes",1,0)</f>
        <v>0</v>
      </c>
      <c r="Q39" s="61">
        <f t="shared" si="36"/>
        <v>0</v>
      </c>
      <c r="R39" s="61">
        <f t="shared" si="36"/>
        <v>0</v>
      </c>
      <c r="S39" s="61">
        <f t="shared" si="36"/>
        <v>0</v>
      </c>
      <c r="T39" s="61">
        <f t="shared" si="36"/>
        <v>0</v>
      </c>
    </row>
    <row r="40" ht="15.75" customHeight="1">
      <c r="A40" s="62" t="s">
        <v>576</v>
      </c>
      <c r="B40" s="73" t="s">
        <v>288</v>
      </c>
      <c r="C40" s="64" t="s">
        <v>289</v>
      </c>
      <c r="D40" s="65" t="s">
        <v>546</v>
      </c>
      <c r="E40" s="65" t="s">
        <v>546</v>
      </c>
      <c r="F40" s="64" t="s">
        <v>553</v>
      </c>
      <c r="G40" s="70" t="s">
        <v>577</v>
      </c>
      <c r="H40" s="66"/>
      <c r="I40" s="66" t="s">
        <v>547</v>
      </c>
      <c r="J40" s="66"/>
      <c r="K40" s="66"/>
      <c r="L40" s="66"/>
      <c r="M40" s="66"/>
      <c r="N40" s="68"/>
      <c r="P40" s="61">
        <f t="shared" ref="P40:T40" si="37">IF(I40="Yes",1,0)</f>
        <v>0</v>
      </c>
      <c r="Q40" s="61">
        <f t="shared" si="37"/>
        <v>0</v>
      </c>
      <c r="R40" s="61">
        <f t="shared" si="37"/>
        <v>0</v>
      </c>
      <c r="S40" s="61">
        <f t="shared" si="37"/>
        <v>0</v>
      </c>
      <c r="T40" s="61">
        <f t="shared" si="37"/>
        <v>0</v>
      </c>
    </row>
    <row r="41" ht="15.75" customHeight="1">
      <c r="A41" s="62" t="s">
        <v>576</v>
      </c>
      <c r="B41" s="14" t="s">
        <v>299</v>
      </c>
      <c r="C41" s="70" t="s">
        <v>301</v>
      </c>
      <c r="D41" s="65" t="s">
        <v>546</v>
      </c>
      <c r="E41" s="65" t="s">
        <v>550</v>
      </c>
      <c r="F41" s="64" t="s">
        <v>553</v>
      </c>
      <c r="G41" s="70" t="s">
        <v>577</v>
      </c>
      <c r="H41" s="66"/>
      <c r="I41" s="66"/>
      <c r="J41" s="66"/>
      <c r="K41" s="66"/>
      <c r="L41" s="66"/>
      <c r="M41" s="66"/>
      <c r="N41" s="68"/>
      <c r="P41" s="61">
        <f t="shared" ref="P41:T41" si="38">IF(I41="Yes",1,0)</f>
        <v>0</v>
      </c>
      <c r="Q41" s="61">
        <f t="shared" si="38"/>
        <v>0</v>
      </c>
      <c r="R41" s="61">
        <f t="shared" si="38"/>
        <v>0</v>
      </c>
      <c r="S41" s="61">
        <f t="shared" si="38"/>
        <v>0</v>
      </c>
      <c r="T41" s="61">
        <f t="shared" si="38"/>
        <v>0</v>
      </c>
    </row>
    <row r="42" ht="15.75" customHeight="1">
      <c r="A42" s="62" t="s">
        <v>576</v>
      </c>
      <c r="B42" s="69" t="s">
        <v>306</v>
      </c>
      <c r="C42" s="64" t="s">
        <v>307</v>
      </c>
      <c r="D42" s="65" t="s">
        <v>546</v>
      </c>
      <c r="E42" s="65" t="s">
        <v>546</v>
      </c>
      <c r="F42" s="64" t="s">
        <v>553</v>
      </c>
      <c r="G42" s="70" t="s">
        <v>314</v>
      </c>
      <c r="H42" s="66"/>
      <c r="I42" s="66" t="s">
        <v>547</v>
      </c>
      <c r="J42" s="66"/>
      <c r="K42" s="66"/>
      <c r="L42" s="66"/>
      <c r="M42" s="66"/>
      <c r="N42" s="68"/>
      <c r="P42" s="61">
        <f t="shared" ref="P42:T42" si="39">IF(I42="Yes",1,0)</f>
        <v>0</v>
      </c>
      <c r="Q42" s="61">
        <f t="shared" si="39"/>
        <v>0</v>
      </c>
      <c r="R42" s="61">
        <f t="shared" si="39"/>
        <v>0</v>
      </c>
      <c r="S42" s="61">
        <f t="shared" si="39"/>
        <v>0</v>
      </c>
      <c r="T42" s="61">
        <f t="shared" si="39"/>
        <v>0</v>
      </c>
    </row>
    <row r="43" ht="15.75" customHeight="1">
      <c r="A43" s="62" t="s">
        <v>576</v>
      </c>
      <c r="B43" s="63" t="s">
        <v>315</v>
      </c>
      <c r="C43" s="64" t="s">
        <v>316</v>
      </c>
      <c r="D43" s="65" t="s">
        <v>546</v>
      </c>
      <c r="E43" s="65" t="s">
        <v>546</v>
      </c>
      <c r="F43" s="64" t="s">
        <v>553</v>
      </c>
      <c r="G43" s="70" t="s">
        <v>577</v>
      </c>
      <c r="H43" s="66" t="s">
        <v>547</v>
      </c>
      <c r="I43" s="66" t="s">
        <v>547</v>
      </c>
      <c r="J43" s="66"/>
      <c r="K43" s="66"/>
      <c r="L43" s="66"/>
      <c r="M43" s="66"/>
      <c r="N43" s="68"/>
      <c r="P43" s="61">
        <f t="shared" ref="P43:T43" si="40">IF(I43="Yes",1,0)</f>
        <v>0</v>
      </c>
      <c r="Q43" s="61">
        <f t="shared" si="40"/>
        <v>0</v>
      </c>
      <c r="R43" s="61">
        <f t="shared" si="40"/>
        <v>0</v>
      </c>
      <c r="S43" s="61">
        <f t="shared" si="40"/>
        <v>0</v>
      </c>
      <c r="T43" s="61">
        <f t="shared" si="40"/>
        <v>0</v>
      </c>
    </row>
    <row r="44" ht="15.75" customHeight="1">
      <c r="A44" s="62" t="s">
        <v>578</v>
      </c>
      <c r="B44" s="69" t="s">
        <v>579</v>
      </c>
      <c r="C44" s="64" t="s">
        <v>323</v>
      </c>
      <c r="D44" s="65" t="s">
        <v>546</v>
      </c>
      <c r="E44" s="65" t="s">
        <v>546</v>
      </c>
      <c r="F44" s="64" t="s">
        <v>553</v>
      </c>
      <c r="G44" s="70" t="s">
        <v>580</v>
      </c>
      <c r="H44" s="66" t="s">
        <v>547</v>
      </c>
      <c r="I44" s="66" t="s">
        <v>547</v>
      </c>
      <c r="J44" s="66"/>
      <c r="K44" s="66"/>
      <c r="L44" s="66" t="s">
        <v>547</v>
      </c>
      <c r="M44" s="66"/>
      <c r="N44" s="68"/>
      <c r="P44" s="61">
        <f t="shared" ref="P44:T44" si="41">IF(I44="Yes",1,0)</f>
        <v>0</v>
      </c>
      <c r="Q44" s="61">
        <f t="shared" si="41"/>
        <v>0</v>
      </c>
      <c r="R44" s="61">
        <f t="shared" si="41"/>
        <v>0</v>
      </c>
      <c r="S44" s="61">
        <f t="shared" si="41"/>
        <v>0</v>
      </c>
      <c r="T44" s="61">
        <f t="shared" si="41"/>
        <v>0</v>
      </c>
    </row>
    <row r="45" ht="15.75" customHeight="1">
      <c r="A45" s="62" t="s">
        <v>581</v>
      </c>
      <c r="B45" s="69" t="s">
        <v>582</v>
      </c>
      <c r="C45" s="64" t="s">
        <v>334</v>
      </c>
      <c r="D45" s="65" t="s">
        <v>546</v>
      </c>
      <c r="E45" s="65" t="s">
        <v>546</v>
      </c>
      <c r="F45" s="64"/>
      <c r="G45" s="70" t="s">
        <v>548</v>
      </c>
      <c r="H45" s="66"/>
      <c r="I45" s="66" t="s">
        <v>547</v>
      </c>
      <c r="J45" s="66" t="s">
        <v>547</v>
      </c>
      <c r="K45" s="66"/>
      <c r="L45" s="66"/>
      <c r="M45" s="66"/>
      <c r="N45" s="68"/>
      <c r="P45" s="61">
        <f t="shared" ref="P45:T45" si="42">IF(I45="Yes",1,0)</f>
        <v>0</v>
      </c>
      <c r="Q45" s="61">
        <f t="shared" si="42"/>
        <v>0</v>
      </c>
      <c r="R45" s="61">
        <f t="shared" si="42"/>
        <v>0</v>
      </c>
      <c r="S45" s="61">
        <f t="shared" si="42"/>
        <v>0</v>
      </c>
      <c r="T45" s="61">
        <f t="shared" si="42"/>
        <v>0</v>
      </c>
    </row>
    <row r="46" ht="15.75" customHeight="1">
      <c r="A46" s="62" t="s">
        <v>581</v>
      </c>
      <c r="B46" s="69" t="s">
        <v>343</v>
      </c>
      <c r="C46" s="64" t="s">
        <v>344</v>
      </c>
      <c r="D46" s="65" t="s">
        <v>546</v>
      </c>
      <c r="E46" s="65" t="s">
        <v>546</v>
      </c>
      <c r="F46" s="64" t="s">
        <v>553</v>
      </c>
      <c r="G46" s="70" t="s">
        <v>548</v>
      </c>
      <c r="H46" s="66"/>
      <c r="I46" s="66" t="s">
        <v>547</v>
      </c>
      <c r="J46" s="66"/>
      <c r="K46" s="66"/>
      <c r="L46" s="66"/>
      <c r="M46" s="66"/>
      <c r="N46" s="68"/>
      <c r="P46" s="61">
        <f t="shared" ref="P46:T46" si="43">IF(I46="Yes",1,0)</f>
        <v>0</v>
      </c>
      <c r="Q46" s="61">
        <f t="shared" si="43"/>
        <v>0</v>
      </c>
      <c r="R46" s="61">
        <f t="shared" si="43"/>
        <v>0</v>
      </c>
      <c r="S46" s="61">
        <f t="shared" si="43"/>
        <v>0</v>
      </c>
      <c r="T46" s="61">
        <f t="shared" si="43"/>
        <v>0</v>
      </c>
    </row>
    <row r="47" ht="15.75" customHeight="1">
      <c r="A47" s="62" t="s">
        <v>581</v>
      </c>
      <c r="B47" s="69" t="s">
        <v>352</v>
      </c>
      <c r="C47" s="64" t="s">
        <v>353</v>
      </c>
      <c r="D47" s="65" t="s">
        <v>546</v>
      </c>
      <c r="E47" s="65" t="s">
        <v>546</v>
      </c>
      <c r="F47" s="64" t="s">
        <v>553</v>
      </c>
      <c r="G47" s="70" t="s">
        <v>548</v>
      </c>
      <c r="H47" s="66"/>
      <c r="I47" s="66" t="s">
        <v>547</v>
      </c>
      <c r="J47" s="66"/>
      <c r="K47" s="66"/>
      <c r="L47" s="66"/>
      <c r="M47" s="66"/>
      <c r="N47" s="68"/>
      <c r="P47" s="61">
        <f t="shared" ref="P47:T47" si="44">IF(I47="Yes",1,0)</f>
        <v>0</v>
      </c>
      <c r="Q47" s="61">
        <f t="shared" si="44"/>
        <v>0</v>
      </c>
      <c r="R47" s="61">
        <f t="shared" si="44"/>
        <v>0</v>
      </c>
      <c r="S47" s="61">
        <f t="shared" si="44"/>
        <v>0</v>
      </c>
      <c r="T47" s="61">
        <f t="shared" si="44"/>
        <v>0</v>
      </c>
    </row>
    <row r="48" ht="15.75" customHeight="1">
      <c r="A48" s="62" t="s">
        <v>581</v>
      </c>
      <c r="B48" s="19" t="s">
        <v>356</v>
      </c>
      <c r="C48" s="64" t="s">
        <v>358</v>
      </c>
      <c r="D48" s="65" t="s">
        <v>546</v>
      </c>
      <c r="E48" s="65" t="s">
        <v>550</v>
      </c>
      <c r="F48" s="64"/>
      <c r="G48" s="70" t="s">
        <v>548</v>
      </c>
      <c r="H48" s="66"/>
      <c r="I48" s="66"/>
      <c r="J48" s="67"/>
      <c r="K48" s="66"/>
      <c r="L48" s="66"/>
      <c r="M48" s="66"/>
      <c r="N48" s="68"/>
      <c r="P48" s="61">
        <f t="shared" ref="P48:T48" si="45">IF(I48="Yes",1,0)</f>
        <v>0</v>
      </c>
      <c r="Q48" s="61">
        <f t="shared" si="45"/>
        <v>0</v>
      </c>
      <c r="R48" s="61">
        <f t="shared" si="45"/>
        <v>0</v>
      </c>
      <c r="S48" s="61">
        <f t="shared" si="45"/>
        <v>0</v>
      </c>
      <c r="T48" s="61">
        <f t="shared" si="45"/>
        <v>0</v>
      </c>
    </row>
    <row r="49" ht="15.75" customHeight="1">
      <c r="A49" s="62" t="s">
        <v>583</v>
      </c>
      <c r="B49" s="69" t="s">
        <v>584</v>
      </c>
      <c r="C49" s="64" t="s">
        <v>365</v>
      </c>
      <c r="D49" s="65" t="s">
        <v>546</v>
      </c>
      <c r="E49" s="65" t="s">
        <v>546</v>
      </c>
      <c r="F49" s="64"/>
      <c r="G49" s="70" t="s">
        <v>373</v>
      </c>
      <c r="H49" s="66"/>
      <c r="I49" s="66" t="s">
        <v>547</v>
      </c>
      <c r="J49" s="66" t="s">
        <v>547</v>
      </c>
      <c r="K49" s="66"/>
      <c r="L49" s="66"/>
      <c r="M49" s="66"/>
      <c r="N49" s="68"/>
      <c r="P49" s="61">
        <f t="shared" ref="P49:T49" si="46">IF(I49="Yes",1,0)</f>
        <v>0</v>
      </c>
      <c r="Q49" s="61">
        <f t="shared" si="46"/>
        <v>0</v>
      </c>
      <c r="R49" s="61">
        <f t="shared" si="46"/>
        <v>0</v>
      </c>
      <c r="S49" s="61">
        <f t="shared" si="46"/>
        <v>0</v>
      </c>
      <c r="T49" s="61">
        <f t="shared" si="46"/>
        <v>0</v>
      </c>
    </row>
    <row r="50" ht="15.75" customHeight="1">
      <c r="A50" s="62" t="s">
        <v>583</v>
      </c>
      <c r="B50" s="14" t="s">
        <v>374</v>
      </c>
      <c r="C50" s="64" t="s">
        <v>375</v>
      </c>
      <c r="D50" s="65" t="s">
        <v>546</v>
      </c>
      <c r="E50" s="65" t="s">
        <v>546</v>
      </c>
      <c r="F50" s="64" t="s">
        <v>561</v>
      </c>
      <c r="G50" s="70" t="s">
        <v>585</v>
      </c>
      <c r="H50" s="66"/>
      <c r="I50" s="66" t="s">
        <v>547</v>
      </c>
      <c r="J50" s="66" t="s">
        <v>547</v>
      </c>
      <c r="K50" s="66"/>
      <c r="L50" s="66"/>
      <c r="M50" s="66"/>
      <c r="N50" s="68"/>
      <c r="P50" s="61">
        <f t="shared" ref="P50:T50" si="47">IF(I50="Yes",1,0)</f>
        <v>0</v>
      </c>
      <c r="Q50" s="61">
        <f t="shared" si="47"/>
        <v>0</v>
      </c>
      <c r="R50" s="61">
        <f t="shared" si="47"/>
        <v>0</v>
      </c>
      <c r="S50" s="61">
        <f t="shared" si="47"/>
        <v>0</v>
      </c>
      <c r="T50" s="61">
        <f t="shared" si="47"/>
        <v>0</v>
      </c>
    </row>
    <row r="51" ht="15.75" customHeight="1">
      <c r="A51" s="61" t="s">
        <v>583</v>
      </c>
      <c r="B51" s="27" t="s">
        <v>383</v>
      </c>
      <c r="P51" s="61">
        <f t="shared" ref="P51:T51" si="48">IF(I52="Yes",1,0)</f>
        <v>0</v>
      </c>
      <c r="Q51" s="61">
        <f t="shared" si="48"/>
        <v>0</v>
      </c>
      <c r="R51" s="61">
        <f t="shared" si="48"/>
        <v>0</v>
      </c>
      <c r="S51" s="61">
        <f t="shared" si="48"/>
        <v>0</v>
      </c>
      <c r="T51" s="61">
        <f t="shared" si="48"/>
        <v>0</v>
      </c>
    </row>
    <row r="52" ht="15.75" customHeight="1">
      <c r="A52" s="62" t="s">
        <v>583</v>
      </c>
      <c r="B52" s="69" t="s">
        <v>387</v>
      </c>
      <c r="C52" s="64" t="s">
        <v>388</v>
      </c>
      <c r="D52" s="65" t="s">
        <v>546</v>
      </c>
      <c r="E52" s="65" t="s">
        <v>546</v>
      </c>
      <c r="F52" s="64" t="s">
        <v>553</v>
      </c>
      <c r="G52" s="70" t="s">
        <v>558</v>
      </c>
      <c r="H52" s="66"/>
      <c r="I52" s="66"/>
      <c r="J52" s="66" t="s">
        <v>547</v>
      </c>
      <c r="K52" s="66"/>
      <c r="L52" s="66"/>
      <c r="M52" s="66"/>
      <c r="N52" s="68"/>
      <c r="P52" s="61">
        <f t="shared" ref="P52:T52" si="49">IF(I53="Yes",1,0)</f>
        <v>0</v>
      </c>
      <c r="Q52" s="61">
        <f t="shared" si="49"/>
        <v>0</v>
      </c>
      <c r="R52" s="61">
        <f t="shared" si="49"/>
        <v>0</v>
      </c>
      <c r="S52" s="61">
        <f t="shared" si="49"/>
        <v>0</v>
      </c>
      <c r="T52" s="61">
        <f t="shared" si="49"/>
        <v>0</v>
      </c>
    </row>
    <row r="53" ht="15.75" customHeight="1">
      <c r="A53" s="62" t="s">
        <v>583</v>
      </c>
      <c r="B53" s="69" t="s">
        <v>394</v>
      </c>
      <c r="C53" s="64" t="s">
        <v>395</v>
      </c>
      <c r="D53" s="65" t="s">
        <v>546</v>
      </c>
      <c r="E53" s="65" t="s">
        <v>546</v>
      </c>
      <c r="F53" s="64" t="s">
        <v>553</v>
      </c>
      <c r="G53" s="70" t="s">
        <v>586</v>
      </c>
      <c r="H53" s="66"/>
      <c r="I53" s="66"/>
      <c r="J53" s="66" t="s">
        <v>547</v>
      </c>
      <c r="K53" s="66"/>
      <c r="L53" s="66"/>
      <c r="M53" s="66"/>
      <c r="N53" s="68"/>
      <c r="P53" s="61">
        <f t="shared" ref="P53:T53" si="50">IF(I54="Yes",1,0)</f>
        <v>0</v>
      </c>
      <c r="Q53" s="61">
        <f t="shared" si="50"/>
        <v>0</v>
      </c>
      <c r="R53" s="61">
        <f t="shared" si="50"/>
        <v>0</v>
      </c>
      <c r="S53" s="61">
        <f t="shared" si="50"/>
        <v>0</v>
      </c>
      <c r="T53" s="61">
        <f t="shared" si="50"/>
        <v>0</v>
      </c>
    </row>
    <row r="54" ht="15.75" customHeight="1">
      <c r="A54" s="62" t="s">
        <v>587</v>
      </c>
      <c r="B54" s="63" t="s">
        <v>404</v>
      </c>
      <c r="C54" s="64" t="s">
        <v>405</v>
      </c>
      <c r="D54" s="65" t="s">
        <v>546</v>
      </c>
      <c r="E54" s="65" t="s">
        <v>546</v>
      </c>
      <c r="F54" s="64" t="s">
        <v>561</v>
      </c>
      <c r="G54" s="70" t="s">
        <v>548</v>
      </c>
      <c r="H54" s="66" t="s">
        <v>547</v>
      </c>
      <c r="I54" s="66" t="s">
        <v>547</v>
      </c>
      <c r="J54" s="66"/>
      <c r="K54" s="66"/>
      <c r="L54" s="66"/>
      <c r="M54" s="66"/>
      <c r="N54" s="68"/>
      <c r="P54" s="61">
        <f t="shared" ref="P54:T54" si="51">IF(I55="Yes",1,0)</f>
        <v>0</v>
      </c>
      <c r="Q54" s="61">
        <f t="shared" si="51"/>
        <v>0</v>
      </c>
      <c r="R54" s="61">
        <f t="shared" si="51"/>
        <v>0</v>
      </c>
      <c r="S54" s="61">
        <f t="shared" si="51"/>
        <v>0</v>
      </c>
      <c r="T54" s="61">
        <f t="shared" si="51"/>
        <v>0</v>
      </c>
    </row>
    <row r="55" ht="15.75" customHeight="1">
      <c r="A55" s="62" t="s">
        <v>587</v>
      </c>
      <c r="B55" s="63" t="s">
        <v>412</v>
      </c>
      <c r="C55" s="64" t="s">
        <v>413</v>
      </c>
      <c r="D55" s="65" t="s">
        <v>546</v>
      </c>
      <c r="E55" s="65" t="s">
        <v>546</v>
      </c>
      <c r="F55" s="64" t="s">
        <v>561</v>
      </c>
      <c r="G55" s="70" t="s">
        <v>548</v>
      </c>
      <c r="H55" s="66"/>
      <c r="I55" s="66" t="s">
        <v>547</v>
      </c>
      <c r="J55" s="66"/>
      <c r="K55" s="66"/>
      <c r="L55" s="66"/>
      <c r="M55" s="66"/>
      <c r="N55" s="68"/>
      <c r="P55" s="61">
        <f t="shared" ref="P55:T55" si="52">IF(I56="Yes",1,0)</f>
        <v>0</v>
      </c>
      <c r="Q55" s="61">
        <f t="shared" si="52"/>
        <v>0</v>
      </c>
      <c r="R55" s="61">
        <f t="shared" si="52"/>
        <v>0</v>
      </c>
      <c r="S55" s="61">
        <f t="shared" si="52"/>
        <v>0</v>
      </c>
      <c r="T55" s="61">
        <f t="shared" si="52"/>
        <v>0</v>
      </c>
    </row>
    <row r="56" ht="15.75" customHeight="1">
      <c r="A56" s="62" t="s">
        <v>587</v>
      </c>
      <c r="B56" s="65" t="s">
        <v>419</v>
      </c>
      <c r="C56" s="64" t="s">
        <v>420</v>
      </c>
      <c r="D56" s="65" t="s">
        <v>546</v>
      </c>
      <c r="E56" s="65" t="s">
        <v>546</v>
      </c>
      <c r="F56" s="64"/>
      <c r="G56" s="70" t="s">
        <v>558</v>
      </c>
      <c r="H56" s="66"/>
      <c r="I56" s="66" t="s">
        <v>547</v>
      </c>
      <c r="J56" s="66"/>
      <c r="K56" s="66"/>
      <c r="L56" s="66"/>
      <c r="M56" s="66"/>
      <c r="N56" s="68"/>
      <c r="P56" s="61">
        <f t="shared" ref="P56:T56" si="53">IF(I57="Yes",1,0)</f>
        <v>0</v>
      </c>
      <c r="Q56" s="61">
        <f t="shared" si="53"/>
        <v>0</v>
      </c>
      <c r="R56" s="61">
        <f t="shared" si="53"/>
        <v>0</v>
      </c>
      <c r="S56" s="61">
        <f t="shared" si="53"/>
        <v>0</v>
      </c>
      <c r="T56" s="61">
        <f t="shared" si="53"/>
        <v>0</v>
      </c>
    </row>
    <row r="57" ht="15.75" customHeight="1">
      <c r="A57" s="62" t="s">
        <v>587</v>
      </c>
      <c r="B57" s="69" t="s">
        <v>425</v>
      </c>
      <c r="C57" s="64" t="s">
        <v>426</v>
      </c>
      <c r="D57" s="65" t="s">
        <v>546</v>
      </c>
      <c r="E57" s="65" t="s">
        <v>546</v>
      </c>
      <c r="F57" s="64" t="s">
        <v>557</v>
      </c>
      <c r="G57" s="70" t="s">
        <v>588</v>
      </c>
      <c r="H57" s="66"/>
      <c r="I57" s="66" t="s">
        <v>547</v>
      </c>
      <c r="J57" s="66"/>
      <c r="K57" s="66"/>
      <c r="L57" s="66"/>
      <c r="M57" s="66"/>
      <c r="N57" s="68"/>
      <c r="P57" s="61">
        <f t="shared" ref="P57:T57" si="54">IF(I58="Yes",1,0)</f>
        <v>0</v>
      </c>
      <c r="Q57" s="61">
        <f t="shared" si="54"/>
        <v>0</v>
      </c>
      <c r="R57" s="61">
        <f t="shared" si="54"/>
        <v>0</v>
      </c>
      <c r="S57" s="61">
        <f t="shared" si="54"/>
        <v>0</v>
      </c>
      <c r="T57" s="61">
        <f t="shared" si="54"/>
        <v>0</v>
      </c>
    </row>
    <row r="58" ht="15.75" customHeight="1">
      <c r="A58" s="62" t="s">
        <v>589</v>
      </c>
      <c r="B58" s="72" t="s">
        <v>590</v>
      </c>
      <c r="C58" s="64" t="s">
        <v>436</v>
      </c>
      <c r="D58" s="65" t="s">
        <v>546</v>
      </c>
      <c r="E58" s="65" t="s">
        <v>546</v>
      </c>
      <c r="F58" s="64" t="s">
        <v>553</v>
      </c>
      <c r="G58" s="70" t="s">
        <v>548</v>
      </c>
      <c r="H58" s="66"/>
      <c r="I58" s="66"/>
      <c r="J58" s="66" t="s">
        <v>547</v>
      </c>
      <c r="K58" s="66"/>
      <c r="L58" s="66"/>
      <c r="M58" s="66"/>
      <c r="N58" s="68"/>
      <c r="P58" s="61">
        <f t="shared" ref="P58:T58" si="55">IF(I59="Yes",1,0)</f>
        <v>0</v>
      </c>
      <c r="Q58" s="61">
        <f t="shared" si="55"/>
        <v>0</v>
      </c>
      <c r="R58" s="61">
        <f t="shared" si="55"/>
        <v>0</v>
      </c>
      <c r="S58" s="61">
        <f t="shared" si="55"/>
        <v>0</v>
      </c>
      <c r="T58" s="61">
        <f t="shared" si="55"/>
        <v>0</v>
      </c>
    </row>
    <row r="59" ht="15.75" customHeight="1">
      <c r="A59" s="74" t="s">
        <v>591</v>
      </c>
      <c r="B59" s="64" t="s">
        <v>444</v>
      </c>
      <c r="C59" s="64" t="s">
        <v>446</v>
      </c>
      <c r="D59" s="65" t="s">
        <v>546</v>
      </c>
      <c r="E59" s="65" t="s">
        <v>546</v>
      </c>
      <c r="F59" s="70"/>
      <c r="G59" s="70"/>
      <c r="H59" s="66"/>
      <c r="I59" s="66" t="s">
        <v>547</v>
      </c>
      <c r="J59" s="66"/>
      <c r="K59" s="66"/>
      <c r="L59" s="66"/>
      <c r="M59" s="66"/>
      <c r="N59" s="68"/>
      <c r="P59" s="61">
        <f t="shared" ref="P59:T59" si="56">IF(I60="Yes",1,0)</f>
        <v>0</v>
      </c>
      <c r="Q59" s="61">
        <f t="shared" si="56"/>
        <v>0</v>
      </c>
      <c r="R59" s="61">
        <f t="shared" si="56"/>
        <v>0</v>
      </c>
      <c r="S59" s="61">
        <f t="shared" si="56"/>
        <v>0</v>
      </c>
      <c r="T59" s="61">
        <f t="shared" si="56"/>
        <v>0</v>
      </c>
    </row>
    <row r="60" ht="15.75" customHeight="1">
      <c r="A60" s="74" t="s">
        <v>591</v>
      </c>
      <c r="B60" s="70" t="s">
        <v>454</v>
      </c>
      <c r="C60" s="64" t="s">
        <v>455</v>
      </c>
      <c r="D60" s="65" t="s">
        <v>546</v>
      </c>
      <c r="E60" s="65" t="s">
        <v>546</v>
      </c>
      <c r="F60" s="64" t="s">
        <v>551</v>
      </c>
      <c r="G60" s="64" t="s">
        <v>572</v>
      </c>
      <c r="H60" s="66"/>
      <c r="I60" s="66" t="s">
        <v>547</v>
      </c>
      <c r="J60" s="66"/>
      <c r="K60" s="66"/>
      <c r="L60" s="66"/>
      <c r="M60" s="66"/>
      <c r="N60" s="68"/>
      <c r="P60" s="61">
        <f t="shared" ref="P60:T60" si="57">IF(I61="Yes",1,0)</f>
        <v>0</v>
      </c>
      <c r="Q60" s="61">
        <f t="shared" si="57"/>
        <v>0</v>
      </c>
      <c r="R60" s="61">
        <f t="shared" si="57"/>
        <v>0</v>
      </c>
      <c r="S60" s="61">
        <f t="shared" si="57"/>
        <v>0</v>
      </c>
      <c r="T60" s="61">
        <f t="shared" si="57"/>
        <v>0</v>
      </c>
    </row>
    <row r="61" ht="15.75" customHeight="1">
      <c r="A61" s="74" t="s">
        <v>591</v>
      </c>
      <c r="B61" s="14" t="s">
        <v>462</v>
      </c>
      <c r="C61" s="14" t="s">
        <v>463</v>
      </c>
      <c r="D61" s="65" t="s">
        <v>546</v>
      </c>
      <c r="E61" s="65" t="s">
        <v>546</v>
      </c>
      <c r="F61" s="64" t="s">
        <v>553</v>
      </c>
      <c r="G61" s="64" t="s">
        <v>548</v>
      </c>
      <c r="H61" s="66"/>
      <c r="I61" s="66" t="s">
        <v>547</v>
      </c>
      <c r="J61" s="66" t="s">
        <v>547</v>
      </c>
      <c r="K61" s="66"/>
      <c r="L61" s="66"/>
      <c r="M61" s="66"/>
      <c r="N61" s="68"/>
      <c r="P61" s="61">
        <f t="shared" ref="P61:T61" si="58">IF(I62="Yes",1,0)</f>
        <v>0</v>
      </c>
      <c r="Q61" s="61">
        <f t="shared" si="58"/>
        <v>0</v>
      </c>
      <c r="R61" s="61">
        <f t="shared" si="58"/>
        <v>0</v>
      </c>
      <c r="S61" s="61">
        <f t="shared" si="58"/>
        <v>0</v>
      </c>
      <c r="T61" s="61">
        <f t="shared" si="58"/>
        <v>0</v>
      </c>
    </row>
    <row r="62" ht="15.75" customHeight="1">
      <c r="A62" s="74" t="s">
        <v>591</v>
      </c>
      <c r="B62" s="64" t="s">
        <v>469</v>
      </c>
      <c r="C62" s="64" t="s">
        <v>470</v>
      </c>
      <c r="D62" s="65" t="s">
        <v>546</v>
      </c>
      <c r="E62" s="65" t="s">
        <v>546</v>
      </c>
      <c r="F62" s="64" t="s">
        <v>553</v>
      </c>
      <c r="G62" s="64" t="s">
        <v>548</v>
      </c>
      <c r="H62" s="66" t="s">
        <v>547</v>
      </c>
      <c r="I62" s="66" t="s">
        <v>547</v>
      </c>
      <c r="J62" s="66"/>
      <c r="K62" s="66"/>
      <c r="L62" s="66"/>
      <c r="M62" s="66"/>
      <c r="N62" s="68"/>
      <c r="P62" s="61">
        <f t="shared" ref="P62:T62" si="59">IF(I63="Yes",1,0)</f>
        <v>0</v>
      </c>
      <c r="Q62" s="61">
        <f t="shared" si="59"/>
        <v>0</v>
      </c>
      <c r="R62" s="61">
        <f t="shared" si="59"/>
        <v>0</v>
      </c>
      <c r="S62" s="61">
        <f t="shared" si="59"/>
        <v>0</v>
      </c>
      <c r="T62" s="61">
        <f t="shared" si="59"/>
        <v>0</v>
      </c>
    </row>
    <row r="63" ht="15.75" customHeight="1">
      <c r="A63" s="74" t="s">
        <v>591</v>
      </c>
      <c r="B63" s="70" t="s">
        <v>476</v>
      </c>
      <c r="C63" s="64" t="s">
        <v>477</v>
      </c>
      <c r="D63" s="65" t="s">
        <v>546</v>
      </c>
      <c r="E63" s="65" t="s">
        <v>550</v>
      </c>
      <c r="F63" s="64" t="s">
        <v>553</v>
      </c>
      <c r="G63" s="64" t="s">
        <v>592</v>
      </c>
      <c r="H63" s="66"/>
      <c r="I63" s="66" t="s">
        <v>547</v>
      </c>
      <c r="J63" s="66"/>
      <c r="K63" s="66"/>
      <c r="L63" s="66"/>
      <c r="M63" s="66"/>
      <c r="N63" s="68"/>
      <c r="P63" s="61">
        <f t="shared" ref="P63:T63" si="60">IF(I64="Yes",1,0)</f>
        <v>0</v>
      </c>
      <c r="Q63" s="61">
        <f t="shared" si="60"/>
        <v>0</v>
      </c>
      <c r="R63" s="61">
        <f t="shared" si="60"/>
        <v>0</v>
      </c>
      <c r="S63" s="61">
        <f t="shared" si="60"/>
        <v>0</v>
      </c>
      <c r="T63" s="61">
        <f t="shared" si="60"/>
        <v>0</v>
      </c>
    </row>
    <row r="64" ht="15.75" customHeight="1">
      <c r="A64" s="74" t="s">
        <v>593</v>
      </c>
      <c r="B64" s="64" t="s">
        <v>485</v>
      </c>
      <c r="C64" s="64" t="s">
        <v>486</v>
      </c>
      <c r="D64" s="65" t="s">
        <v>546</v>
      </c>
      <c r="E64" s="65" t="s">
        <v>550</v>
      </c>
      <c r="F64" s="64" t="s">
        <v>553</v>
      </c>
      <c r="G64" s="64" t="s">
        <v>592</v>
      </c>
      <c r="H64" s="66"/>
      <c r="I64" s="66" t="s">
        <v>547</v>
      </c>
      <c r="J64" s="66"/>
      <c r="K64" s="66"/>
      <c r="L64" s="66"/>
      <c r="M64" s="66"/>
      <c r="N64" s="68"/>
      <c r="P64" s="61">
        <f t="shared" ref="P64:T64" si="61">IF(I65="Yes",1,0)</f>
        <v>0</v>
      </c>
      <c r="Q64" s="61">
        <f t="shared" si="61"/>
        <v>0</v>
      </c>
      <c r="R64" s="61">
        <f t="shared" si="61"/>
        <v>0</v>
      </c>
      <c r="S64" s="61">
        <f t="shared" si="61"/>
        <v>0</v>
      </c>
      <c r="T64" s="61">
        <f t="shared" si="61"/>
        <v>0</v>
      </c>
    </row>
    <row r="65" ht="15.75" customHeight="1">
      <c r="A65" s="74" t="s">
        <v>594</v>
      </c>
      <c r="B65" s="64" t="s">
        <v>495</v>
      </c>
      <c r="C65" s="64" t="s">
        <v>496</v>
      </c>
      <c r="D65" s="65" t="s">
        <v>546</v>
      </c>
      <c r="E65" s="65" t="s">
        <v>546</v>
      </c>
      <c r="F65" s="64" t="s">
        <v>553</v>
      </c>
      <c r="G65" s="64" t="s">
        <v>565</v>
      </c>
      <c r="H65" s="66"/>
      <c r="I65" s="66" t="s">
        <v>547</v>
      </c>
      <c r="J65" s="66"/>
      <c r="K65" s="66"/>
      <c r="L65" s="66" t="s">
        <v>547</v>
      </c>
      <c r="M65" s="66"/>
      <c r="N65" s="68"/>
      <c r="P65" s="61">
        <f t="shared" ref="P65:T65" si="62">IF(I66="Yes",1,0)</f>
        <v>0</v>
      </c>
      <c r="Q65" s="61">
        <f t="shared" si="62"/>
        <v>0</v>
      </c>
      <c r="R65" s="61">
        <f t="shared" si="62"/>
        <v>0</v>
      </c>
      <c r="S65" s="61">
        <f t="shared" si="62"/>
        <v>0</v>
      </c>
      <c r="T65" s="61">
        <f t="shared" si="62"/>
        <v>0</v>
      </c>
    </row>
    <row r="66" ht="15.75" customHeight="1">
      <c r="A66" s="62" t="s">
        <v>594</v>
      </c>
      <c r="B66" s="63" t="s">
        <v>505</v>
      </c>
      <c r="C66" s="64" t="s">
        <v>506</v>
      </c>
      <c r="D66" s="65" t="s">
        <v>546</v>
      </c>
      <c r="E66" s="65" t="s">
        <v>546</v>
      </c>
      <c r="F66" s="64" t="s">
        <v>553</v>
      </c>
      <c r="G66" s="64" t="s">
        <v>565</v>
      </c>
      <c r="H66" s="66" t="s">
        <v>547</v>
      </c>
      <c r="I66" s="66" t="s">
        <v>547</v>
      </c>
      <c r="J66" s="66"/>
      <c r="K66" s="66"/>
      <c r="L66" s="66" t="s">
        <v>547</v>
      </c>
      <c r="M66" s="66"/>
      <c r="N66" s="68"/>
      <c r="P66" s="61">
        <f t="shared" ref="P66:T66" si="63">IF(I67="Yes",1,0)</f>
        <v>0</v>
      </c>
      <c r="Q66" s="61">
        <f t="shared" si="63"/>
        <v>0</v>
      </c>
      <c r="R66" s="61">
        <f t="shared" si="63"/>
        <v>0</v>
      </c>
      <c r="S66" s="61">
        <f t="shared" si="63"/>
        <v>0</v>
      </c>
      <c r="T66" s="61">
        <f t="shared" si="63"/>
        <v>0</v>
      </c>
    </row>
    <row r="67" ht="15.75" customHeight="1">
      <c r="A67" s="62" t="s">
        <v>594</v>
      </c>
      <c r="B67" s="69" t="s">
        <v>509</v>
      </c>
      <c r="C67" s="64" t="s">
        <v>510</v>
      </c>
      <c r="D67" s="65" t="s">
        <v>546</v>
      </c>
      <c r="E67" s="65" t="s">
        <v>546</v>
      </c>
      <c r="F67" s="64" t="s">
        <v>553</v>
      </c>
      <c r="G67" s="64" t="s">
        <v>565</v>
      </c>
      <c r="H67" s="66" t="s">
        <v>547</v>
      </c>
      <c r="I67" s="66" t="s">
        <v>547</v>
      </c>
      <c r="J67" s="66"/>
      <c r="K67" s="66"/>
      <c r="L67" s="66" t="s">
        <v>547</v>
      </c>
      <c r="M67" s="66"/>
      <c r="N67" s="68"/>
      <c r="P67" s="61">
        <f t="shared" ref="P67:T67" si="64">IF(I68="Yes",1,0)</f>
        <v>0</v>
      </c>
      <c r="Q67" s="61">
        <f t="shared" si="64"/>
        <v>0</v>
      </c>
      <c r="R67" s="61">
        <f t="shared" si="64"/>
        <v>0</v>
      </c>
      <c r="S67" s="61">
        <f t="shared" si="64"/>
        <v>0</v>
      </c>
      <c r="T67" s="61">
        <f t="shared" si="64"/>
        <v>0</v>
      </c>
    </row>
    <row r="68" ht="15.75" customHeight="1">
      <c r="A68" s="62" t="s">
        <v>594</v>
      </c>
      <c r="B68" s="69" t="s">
        <v>516</v>
      </c>
      <c r="C68" s="64" t="s">
        <v>517</v>
      </c>
      <c r="D68" s="73" t="s">
        <v>546</v>
      </c>
      <c r="E68" s="73" t="s">
        <v>546</v>
      </c>
      <c r="F68" s="64" t="s">
        <v>553</v>
      </c>
      <c r="G68" s="64" t="s">
        <v>565</v>
      </c>
      <c r="H68" s="66" t="s">
        <v>547</v>
      </c>
      <c r="I68" s="66" t="s">
        <v>547</v>
      </c>
      <c r="J68" s="66"/>
      <c r="K68" s="66"/>
      <c r="L68" s="66" t="s">
        <v>547</v>
      </c>
      <c r="M68" s="66"/>
      <c r="N68" s="68"/>
      <c r="P68" s="61">
        <f t="shared" ref="P68:T68" si="65">IF(I69="Yes",1,0)</f>
        <v>0</v>
      </c>
      <c r="Q68" s="61">
        <f t="shared" si="65"/>
        <v>0</v>
      </c>
      <c r="R68" s="61">
        <f t="shared" si="65"/>
        <v>0</v>
      </c>
      <c r="S68" s="61">
        <f t="shared" si="65"/>
        <v>0</v>
      </c>
      <c r="T68" s="61">
        <f t="shared" si="65"/>
        <v>0</v>
      </c>
    </row>
    <row r="69" ht="15.75" customHeight="1">
      <c r="A69" s="75" t="s">
        <v>594</v>
      </c>
      <c r="B69" s="76" t="s">
        <v>521</v>
      </c>
      <c r="C69" s="77" t="s">
        <v>522</v>
      </c>
      <c r="D69" s="78" t="s">
        <v>546</v>
      </c>
      <c r="E69" s="79" t="s">
        <v>546</v>
      </c>
      <c r="F69" s="77" t="s">
        <v>553</v>
      </c>
      <c r="G69" s="77" t="s">
        <v>565</v>
      </c>
      <c r="H69" s="80" t="s">
        <v>547</v>
      </c>
      <c r="I69" s="80" t="s">
        <v>547</v>
      </c>
      <c r="J69" s="80"/>
      <c r="K69" s="80"/>
      <c r="L69" s="80" t="s">
        <v>547</v>
      </c>
      <c r="M69" s="80"/>
      <c r="N69" s="81"/>
    </row>
    <row r="70" ht="15.75" customHeight="1">
      <c r="A70" s="82"/>
      <c r="B70" s="83" t="s">
        <v>595</v>
      </c>
      <c r="C70" s="84"/>
      <c r="F70" s="85"/>
      <c r="G70" s="85"/>
      <c r="H70" s="85"/>
      <c r="J70" s="86"/>
      <c r="K70" s="86"/>
      <c r="L70" s="86"/>
      <c r="M70" s="86"/>
      <c r="N70" s="86"/>
    </row>
    <row r="71" ht="15.0" customHeight="1">
      <c r="A71" s="61" t="s">
        <v>596</v>
      </c>
      <c r="B71" s="87" t="s">
        <v>597</v>
      </c>
      <c r="J71" s="86"/>
      <c r="K71" s="86"/>
      <c r="L71" s="86"/>
      <c r="M71" s="86"/>
      <c r="N71" s="86"/>
    </row>
    <row r="72" ht="15.75" customHeight="1">
      <c r="J72" s="86"/>
      <c r="K72" s="86"/>
      <c r="L72" s="86"/>
      <c r="M72" s="86"/>
      <c r="N72" s="86"/>
    </row>
    <row r="73" ht="15.75" customHeight="1">
      <c r="J73" s="86"/>
      <c r="K73" s="86"/>
      <c r="L73" s="86"/>
      <c r="M73" s="86"/>
      <c r="N73" s="86"/>
    </row>
    <row r="74" ht="15.75" customHeight="1">
      <c r="J74" s="86"/>
      <c r="K74" s="86"/>
      <c r="L74" s="86"/>
      <c r="M74" s="86"/>
      <c r="N74" s="86"/>
    </row>
    <row r="75" ht="15.75" customHeight="1">
      <c r="B75" s="88"/>
      <c r="J75" s="86"/>
      <c r="K75" s="86"/>
      <c r="L75" s="86"/>
      <c r="M75" s="86"/>
      <c r="N75" s="86"/>
    </row>
    <row r="76" ht="15.75" customHeight="1">
      <c r="A76" s="61" t="s">
        <v>598</v>
      </c>
      <c r="B76" s="87" t="s">
        <v>599</v>
      </c>
      <c r="J76" s="86"/>
      <c r="K76" s="86"/>
      <c r="L76" s="86"/>
      <c r="M76" s="86"/>
      <c r="N76" s="86"/>
    </row>
    <row r="77" ht="15.75" customHeight="1">
      <c r="J77" s="86"/>
      <c r="K77" s="86"/>
      <c r="L77" s="86"/>
      <c r="M77" s="86"/>
      <c r="N77" s="86"/>
    </row>
    <row r="78" ht="15.75" customHeight="1">
      <c r="J78" s="86"/>
      <c r="K78" s="86"/>
      <c r="L78" s="86"/>
      <c r="M78" s="86"/>
      <c r="N78" s="86"/>
    </row>
    <row r="79" ht="15.75" customHeight="1">
      <c r="J79" s="86"/>
      <c r="K79" s="86"/>
      <c r="L79" s="86"/>
      <c r="M79" s="86"/>
      <c r="N79" s="86"/>
    </row>
    <row r="80" ht="15.75" customHeight="1">
      <c r="J80" s="86"/>
      <c r="K80" s="86"/>
      <c r="L80" s="86"/>
      <c r="M80" s="86"/>
      <c r="N80" s="86"/>
    </row>
    <row r="81" ht="15.0" customHeight="1">
      <c r="A81" s="61" t="s">
        <v>600</v>
      </c>
      <c r="B81" s="87" t="s">
        <v>601</v>
      </c>
      <c r="J81" s="86"/>
      <c r="K81" s="86"/>
      <c r="L81" s="86"/>
      <c r="M81" s="86"/>
      <c r="N81" s="86"/>
    </row>
    <row r="82" ht="15.75" customHeight="1">
      <c r="J82" s="86"/>
      <c r="K82" s="86"/>
      <c r="L82" s="86"/>
      <c r="M82" s="86"/>
      <c r="N82" s="86"/>
    </row>
    <row r="83" ht="15.75" customHeight="1">
      <c r="J83" s="86"/>
      <c r="K83" s="86"/>
      <c r="L83" s="86"/>
      <c r="M83" s="86"/>
      <c r="N83" s="86"/>
    </row>
    <row r="84" ht="15.75" customHeight="1">
      <c r="J84" s="86"/>
      <c r="K84" s="86"/>
      <c r="L84" s="86"/>
      <c r="M84" s="86"/>
      <c r="N84" s="86"/>
    </row>
    <row r="85" ht="15.75" customHeight="1">
      <c r="B85" s="89"/>
      <c r="J85" s="86"/>
      <c r="K85" s="86"/>
      <c r="L85" s="86"/>
      <c r="M85" s="86"/>
      <c r="N85" s="86"/>
    </row>
    <row r="86" ht="15.75" customHeight="1">
      <c r="A86" s="61" t="s">
        <v>602</v>
      </c>
      <c r="B86" s="87" t="s">
        <v>603</v>
      </c>
      <c r="J86" s="86"/>
      <c r="K86" s="86"/>
      <c r="L86" s="86"/>
      <c r="M86" s="86"/>
      <c r="N86" s="86"/>
    </row>
    <row r="87" ht="15.75" customHeight="1">
      <c r="J87" s="86"/>
      <c r="K87" s="86"/>
      <c r="L87" s="86"/>
      <c r="M87" s="86"/>
      <c r="N87" s="86"/>
    </row>
    <row r="88" ht="15.75" customHeight="1">
      <c r="J88" s="86"/>
      <c r="K88" s="86"/>
      <c r="L88" s="86"/>
      <c r="M88" s="86"/>
      <c r="N88" s="86"/>
    </row>
    <row r="89" ht="15.75" customHeight="1">
      <c r="J89" s="86"/>
      <c r="K89" s="86"/>
      <c r="L89" s="86"/>
      <c r="M89" s="86"/>
      <c r="N89" s="86"/>
    </row>
    <row r="90" ht="15.75" customHeight="1">
      <c r="J90" s="86"/>
      <c r="K90" s="86"/>
      <c r="L90" s="86"/>
      <c r="M90" s="86"/>
      <c r="N90" s="86"/>
    </row>
    <row r="91" ht="15.75" customHeight="1">
      <c r="A91" s="61" t="s">
        <v>604</v>
      </c>
      <c r="B91" s="87" t="s">
        <v>605</v>
      </c>
      <c r="J91" s="86"/>
      <c r="K91" s="86"/>
      <c r="L91" s="86"/>
      <c r="M91" s="86"/>
      <c r="N91" s="86"/>
    </row>
    <row r="92" ht="15.75" customHeight="1">
      <c r="J92" s="86"/>
      <c r="K92" s="86"/>
      <c r="L92" s="86"/>
      <c r="M92" s="86"/>
      <c r="N92" s="86"/>
    </row>
    <row r="93" ht="15.75" customHeight="1">
      <c r="J93" s="86"/>
      <c r="K93" s="86"/>
      <c r="L93" s="86"/>
      <c r="M93" s="86"/>
      <c r="N93" s="86"/>
    </row>
    <row r="94" ht="15.75" customHeight="1">
      <c r="J94" s="86"/>
      <c r="K94" s="86"/>
      <c r="L94" s="86"/>
      <c r="M94" s="86"/>
      <c r="N94" s="86"/>
    </row>
    <row r="95" ht="15.75" customHeight="1">
      <c r="J95" s="86"/>
      <c r="K95" s="86"/>
      <c r="L95" s="86"/>
      <c r="M95" s="86"/>
      <c r="N95" s="86"/>
    </row>
    <row r="96" ht="15.75" customHeight="1">
      <c r="J96" s="86"/>
      <c r="K96" s="86"/>
      <c r="L96" s="86"/>
      <c r="M96" s="86"/>
      <c r="N96" s="86"/>
    </row>
    <row r="97" ht="15.75" customHeight="1">
      <c r="A97" s="61" t="s">
        <v>606</v>
      </c>
      <c r="B97" s="87" t="s">
        <v>607</v>
      </c>
      <c r="J97" s="86"/>
      <c r="K97" s="86"/>
      <c r="L97" s="86"/>
      <c r="M97" s="86"/>
      <c r="N97" s="86"/>
    </row>
    <row r="98" ht="15.75" customHeight="1">
      <c r="J98" s="86"/>
      <c r="K98" s="86"/>
      <c r="L98" s="86"/>
      <c r="M98" s="86"/>
      <c r="N98" s="86"/>
    </row>
    <row r="99" ht="15.75" customHeight="1">
      <c r="J99" s="86"/>
      <c r="K99" s="86"/>
      <c r="L99" s="86"/>
      <c r="M99" s="86"/>
      <c r="N99" s="86"/>
    </row>
    <row r="100" ht="15.75" customHeight="1">
      <c r="J100" s="86"/>
      <c r="K100" s="86"/>
      <c r="L100" s="86"/>
      <c r="M100" s="86"/>
      <c r="N100" s="86"/>
    </row>
    <row r="101" ht="15.75" customHeight="1">
      <c r="J101" s="86"/>
      <c r="K101" s="86"/>
      <c r="L101" s="86"/>
      <c r="M101" s="86"/>
      <c r="N101" s="86"/>
    </row>
    <row r="102" ht="15.75" customHeight="1">
      <c r="J102" s="86"/>
      <c r="K102" s="86"/>
      <c r="L102" s="86"/>
      <c r="M102" s="86"/>
      <c r="N102" s="86"/>
    </row>
    <row r="103" ht="15.75" customHeight="1">
      <c r="J103" s="86"/>
      <c r="K103" s="86"/>
      <c r="L103" s="86"/>
      <c r="M103" s="86"/>
      <c r="N103" s="86"/>
    </row>
    <row r="104" ht="15.75" customHeight="1">
      <c r="J104" s="86"/>
      <c r="K104" s="86"/>
      <c r="L104" s="86"/>
      <c r="M104" s="86"/>
      <c r="N104" s="86"/>
    </row>
    <row r="105" ht="15.75" customHeight="1">
      <c r="J105" s="86"/>
      <c r="K105" s="86"/>
      <c r="L105" s="86"/>
      <c r="M105" s="86"/>
      <c r="N105" s="86"/>
    </row>
    <row r="106" ht="15.75" customHeight="1">
      <c r="J106" s="86"/>
      <c r="K106" s="86"/>
      <c r="L106" s="86"/>
      <c r="M106" s="86"/>
      <c r="N106" s="86"/>
    </row>
    <row r="107" ht="15.75" customHeight="1">
      <c r="J107" s="86"/>
      <c r="K107" s="86"/>
      <c r="L107" s="86"/>
      <c r="M107" s="86"/>
      <c r="N107" s="86"/>
    </row>
    <row r="108" ht="15.75" customHeight="1">
      <c r="J108" s="86"/>
      <c r="K108" s="86"/>
      <c r="L108" s="86"/>
      <c r="M108" s="86"/>
      <c r="N108" s="86"/>
    </row>
    <row r="109" ht="15.75" customHeight="1">
      <c r="J109" s="86"/>
      <c r="K109" s="86"/>
      <c r="L109" s="86"/>
      <c r="M109" s="86"/>
      <c r="N109" s="86"/>
    </row>
    <row r="110" ht="15.75" customHeight="1">
      <c r="J110" s="86"/>
      <c r="K110" s="86"/>
      <c r="L110" s="86"/>
      <c r="M110" s="86"/>
      <c r="N110" s="86"/>
    </row>
    <row r="111" ht="15.75" customHeight="1">
      <c r="J111" s="86"/>
      <c r="K111" s="86"/>
      <c r="L111" s="86"/>
      <c r="M111" s="86"/>
      <c r="N111" s="86"/>
    </row>
    <row r="112" ht="15.75" customHeight="1">
      <c r="J112" s="86"/>
      <c r="K112" s="86"/>
      <c r="L112" s="86"/>
      <c r="M112" s="86"/>
      <c r="N112" s="86"/>
    </row>
    <row r="113" ht="15.75" customHeight="1">
      <c r="J113" s="86"/>
      <c r="K113" s="86"/>
      <c r="L113" s="86"/>
      <c r="M113" s="86"/>
      <c r="N113" s="86"/>
    </row>
    <row r="114" ht="15.75" customHeight="1">
      <c r="J114" s="86"/>
      <c r="K114" s="86"/>
      <c r="L114" s="86"/>
      <c r="M114" s="86"/>
      <c r="N114" s="86"/>
    </row>
    <row r="115" ht="15.75" customHeight="1">
      <c r="J115" s="86"/>
      <c r="K115" s="86"/>
      <c r="L115" s="86"/>
      <c r="M115" s="86"/>
      <c r="N115" s="86"/>
    </row>
    <row r="116" ht="15.75" customHeight="1">
      <c r="J116" s="86"/>
      <c r="K116" s="86"/>
      <c r="L116" s="86"/>
      <c r="M116" s="86"/>
      <c r="N116" s="86"/>
    </row>
    <row r="117" ht="15.75" customHeight="1">
      <c r="J117" s="86"/>
      <c r="K117" s="86"/>
      <c r="L117" s="86"/>
      <c r="M117" s="86"/>
      <c r="N117" s="86"/>
    </row>
    <row r="118" ht="15.75" customHeight="1">
      <c r="J118" s="86"/>
      <c r="K118" s="86"/>
      <c r="L118" s="86"/>
      <c r="M118" s="86"/>
      <c r="N118" s="86"/>
    </row>
    <row r="119" ht="15.75" customHeight="1">
      <c r="J119" s="86"/>
      <c r="K119" s="86"/>
      <c r="L119" s="86"/>
      <c r="M119" s="86"/>
      <c r="N119" s="86"/>
    </row>
    <row r="120" ht="15.75" customHeight="1">
      <c r="J120" s="86"/>
      <c r="K120" s="86"/>
      <c r="L120" s="86"/>
      <c r="M120" s="86"/>
      <c r="N120" s="86"/>
    </row>
    <row r="121" ht="15.75" customHeight="1">
      <c r="J121" s="86"/>
      <c r="K121" s="86"/>
      <c r="L121" s="86"/>
      <c r="M121" s="86"/>
      <c r="N121" s="86"/>
    </row>
    <row r="122" ht="15.75" customHeight="1">
      <c r="J122" s="86"/>
      <c r="K122" s="86"/>
      <c r="L122" s="86"/>
      <c r="M122" s="86"/>
      <c r="N122" s="86"/>
    </row>
    <row r="123" ht="15.75" customHeight="1">
      <c r="J123" s="86"/>
      <c r="K123" s="86"/>
      <c r="L123" s="86"/>
      <c r="M123" s="86"/>
      <c r="N123" s="86"/>
    </row>
    <row r="124" ht="15.75" customHeight="1">
      <c r="J124" s="86"/>
      <c r="K124" s="86"/>
      <c r="L124" s="86"/>
      <c r="M124" s="86"/>
      <c r="N124" s="86"/>
    </row>
    <row r="125" ht="15.75" customHeight="1">
      <c r="J125" s="86"/>
      <c r="K125" s="86"/>
      <c r="L125" s="86"/>
      <c r="M125" s="86"/>
      <c r="N125" s="86"/>
    </row>
    <row r="126" ht="15.75" customHeight="1">
      <c r="J126" s="86"/>
      <c r="K126" s="86"/>
      <c r="L126" s="86"/>
      <c r="M126" s="86"/>
      <c r="N126" s="86"/>
    </row>
    <row r="127" ht="15.75" customHeight="1">
      <c r="J127" s="86"/>
      <c r="K127" s="86"/>
      <c r="L127" s="86"/>
      <c r="M127" s="86"/>
      <c r="N127" s="86"/>
    </row>
    <row r="128" ht="15.75" customHeight="1">
      <c r="J128" s="86"/>
      <c r="K128" s="86"/>
      <c r="L128" s="86"/>
      <c r="M128" s="86"/>
      <c r="N128" s="86"/>
    </row>
    <row r="129" ht="15.75" customHeight="1">
      <c r="J129" s="86"/>
      <c r="K129" s="86"/>
      <c r="L129" s="86"/>
      <c r="M129" s="86"/>
      <c r="N129" s="86"/>
    </row>
    <row r="130" ht="15.75" customHeight="1">
      <c r="J130" s="86"/>
      <c r="K130" s="86"/>
      <c r="L130" s="86"/>
      <c r="M130" s="86"/>
      <c r="N130" s="86"/>
    </row>
    <row r="131" ht="15.75" customHeight="1">
      <c r="J131" s="86"/>
      <c r="K131" s="86"/>
      <c r="L131" s="86"/>
      <c r="M131" s="86"/>
      <c r="N131" s="86"/>
    </row>
    <row r="132" ht="15.75" customHeight="1">
      <c r="J132" s="86"/>
      <c r="K132" s="86"/>
      <c r="L132" s="86"/>
      <c r="M132" s="86"/>
      <c r="N132" s="86"/>
    </row>
    <row r="133" ht="15.75" customHeight="1">
      <c r="J133" s="86"/>
      <c r="K133" s="86"/>
      <c r="L133" s="86"/>
      <c r="M133" s="86"/>
      <c r="N133" s="86"/>
    </row>
    <row r="134" ht="15.75" customHeight="1">
      <c r="J134" s="86"/>
      <c r="K134" s="86"/>
      <c r="L134" s="86"/>
      <c r="M134" s="86"/>
      <c r="N134" s="86"/>
    </row>
    <row r="135" ht="15.75" customHeight="1">
      <c r="J135" s="86"/>
      <c r="K135" s="86"/>
      <c r="L135" s="86"/>
      <c r="M135" s="86"/>
      <c r="N135" s="86"/>
    </row>
    <row r="136" ht="15.75" customHeight="1">
      <c r="J136" s="86"/>
      <c r="K136" s="86"/>
      <c r="L136" s="86"/>
      <c r="M136" s="86"/>
      <c r="N136" s="86"/>
    </row>
    <row r="137" ht="15.75" customHeight="1">
      <c r="J137" s="86"/>
      <c r="K137" s="86"/>
      <c r="L137" s="86"/>
      <c r="M137" s="86"/>
      <c r="N137" s="86"/>
    </row>
    <row r="138" ht="15.75" customHeight="1">
      <c r="J138" s="86"/>
      <c r="K138" s="86"/>
      <c r="L138" s="86"/>
      <c r="M138" s="86"/>
      <c r="N138" s="86"/>
    </row>
    <row r="139" ht="15.75" customHeight="1">
      <c r="J139" s="86"/>
      <c r="K139" s="86"/>
      <c r="L139" s="86"/>
      <c r="M139" s="86"/>
      <c r="N139" s="86"/>
    </row>
    <row r="140" ht="15.75" customHeight="1">
      <c r="J140" s="86"/>
      <c r="K140" s="86"/>
      <c r="L140" s="86"/>
      <c r="M140" s="86"/>
      <c r="N140" s="86"/>
    </row>
    <row r="141" ht="15.75" customHeight="1">
      <c r="J141" s="86"/>
      <c r="K141" s="86"/>
      <c r="L141" s="86"/>
      <c r="M141" s="86"/>
      <c r="N141" s="86"/>
    </row>
    <row r="142" ht="15.75" customHeight="1">
      <c r="J142" s="86"/>
      <c r="K142" s="86"/>
      <c r="L142" s="86"/>
      <c r="M142" s="86"/>
      <c r="N142" s="86"/>
    </row>
    <row r="143" ht="15.75" customHeight="1">
      <c r="J143" s="86"/>
      <c r="K143" s="86"/>
      <c r="L143" s="86"/>
      <c r="M143" s="86"/>
      <c r="N143" s="86"/>
    </row>
    <row r="144" ht="15.75" customHeight="1">
      <c r="J144" s="86"/>
      <c r="K144" s="86"/>
      <c r="L144" s="86"/>
      <c r="M144" s="86"/>
      <c r="N144" s="86"/>
    </row>
    <row r="145" ht="15.75" customHeight="1">
      <c r="J145" s="86"/>
      <c r="K145" s="86"/>
      <c r="L145" s="86"/>
      <c r="M145" s="86"/>
      <c r="N145" s="86"/>
    </row>
    <row r="146" ht="15.75" customHeight="1">
      <c r="J146" s="86"/>
      <c r="K146" s="86"/>
      <c r="L146" s="86"/>
      <c r="M146" s="86"/>
      <c r="N146" s="86"/>
    </row>
    <row r="147" ht="15.75" customHeight="1">
      <c r="J147" s="86"/>
      <c r="K147" s="86"/>
      <c r="L147" s="86"/>
      <c r="M147" s="86"/>
      <c r="N147" s="86"/>
    </row>
    <row r="148" ht="15.75" customHeight="1">
      <c r="J148" s="86"/>
      <c r="K148" s="86"/>
      <c r="L148" s="86"/>
      <c r="M148" s="86"/>
      <c r="N148" s="86"/>
    </row>
    <row r="149" ht="15.75" customHeight="1">
      <c r="J149" s="86"/>
      <c r="K149" s="86"/>
      <c r="L149" s="86"/>
      <c r="M149" s="86"/>
      <c r="N149" s="86"/>
    </row>
    <row r="150" ht="15.75" customHeight="1">
      <c r="J150" s="86"/>
      <c r="K150" s="86"/>
      <c r="L150" s="86"/>
      <c r="M150" s="86"/>
      <c r="N150" s="86"/>
    </row>
    <row r="151" ht="15.75" customHeight="1">
      <c r="J151" s="86"/>
      <c r="K151" s="86"/>
      <c r="L151" s="86"/>
      <c r="M151" s="86"/>
      <c r="N151" s="86"/>
    </row>
    <row r="152" ht="15.75" customHeight="1">
      <c r="J152" s="86"/>
      <c r="K152" s="86"/>
      <c r="L152" s="86"/>
      <c r="M152" s="86"/>
      <c r="N152" s="86"/>
    </row>
    <row r="153" ht="15.75" customHeight="1">
      <c r="J153" s="86"/>
      <c r="K153" s="86"/>
      <c r="L153" s="86"/>
      <c r="M153" s="86"/>
      <c r="N153" s="86"/>
    </row>
    <row r="154" ht="15.75" customHeight="1">
      <c r="J154" s="86"/>
      <c r="K154" s="86"/>
      <c r="L154" s="86"/>
      <c r="M154" s="86"/>
      <c r="N154" s="86"/>
    </row>
    <row r="155" ht="15.75" customHeight="1">
      <c r="J155" s="86"/>
      <c r="K155" s="86"/>
      <c r="L155" s="86"/>
      <c r="M155" s="86"/>
      <c r="N155" s="86"/>
    </row>
    <row r="156" ht="15.75" customHeight="1">
      <c r="J156" s="86"/>
      <c r="K156" s="86"/>
      <c r="L156" s="86"/>
      <c r="M156" s="86"/>
      <c r="N156" s="86"/>
    </row>
    <row r="157" ht="15.75" customHeight="1">
      <c r="J157" s="86"/>
      <c r="K157" s="86"/>
      <c r="L157" s="86"/>
      <c r="M157" s="86"/>
      <c r="N157" s="86"/>
    </row>
    <row r="158" ht="15.75" customHeight="1">
      <c r="J158" s="86"/>
      <c r="K158" s="86"/>
      <c r="L158" s="86"/>
      <c r="M158" s="86"/>
      <c r="N158" s="86"/>
    </row>
    <row r="159" ht="15.75" customHeight="1">
      <c r="J159" s="86"/>
      <c r="K159" s="86"/>
      <c r="L159" s="86"/>
      <c r="M159" s="86"/>
      <c r="N159" s="86"/>
    </row>
    <row r="160" ht="15.75" customHeight="1">
      <c r="J160" s="86"/>
      <c r="K160" s="86"/>
      <c r="L160" s="86"/>
      <c r="M160" s="86"/>
      <c r="N160" s="86"/>
    </row>
    <row r="161" ht="15.75" customHeight="1">
      <c r="J161" s="86"/>
      <c r="K161" s="86"/>
      <c r="L161" s="86"/>
      <c r="M161" s="86"/>
      <c r="N161" s="86"/>
    </row>
    <row r="162" ht="15.75" customHeight="1">
      <c r="J162" s="86"/>
      <c r="K162" s="86"/>
      <c r="L162" s="86"/>
      <c r="M162" s="86"/>
      <c r="N162" s="86"/>
    </row>
    <row r="163" ht="15.75" customHeight="1">
      <c r="J163" s="86"/>
      <c r="K163" s="86"/>
      <c r="L163" s="86"/>
      <c r="M163" s="86"/>
      <c r="N163" s="86"/>
    </row>
    <row r="164" ht="15.75" customHeight="1">
      <c r="J164" s="86"/>
      <c r="K164" s="86"/>
      <c r="L164" s="86"/>
      <c r="M164" s="86"/>
      <c r="N164" s="86"/>
    </row>
    <row r="165" ht="15.75" customHeight="1">
      <c r="J165" s="86"/>
      <c r="K165" s="86"/>
      <c r="L165" s="86"/>
      <c r="M165" s="86"/>
      <c r="N165" s="86"/>
    </row>
    <row r="166" ht="15.75" customHeight="1">
      <c r="J166" s="86"/>
      <c r="K166" s="86"/>
      <c r="L166" s="86"/>
      <c r="M166" s="86"/>
      <c r="N166" s="86"/>
    </row>
    <row r="167" ht="15.75" customHeight="1">
      <c r="J167" s="86"/>
      <c r="K167" s="86"/>
      <c r="L167" s="86"/>
      <c r="M167" s="86"/>
      <c r="N167" s="86"/>
    </row>
    <row r="168" ht="15.75" customHeight="1">
      <c r="J168" s="86"/>
      <c r="K168" s="86"/>
      <c r="L168" s="86"/>
      <c r="M168" s="86"/>
      <c r="N168" s="86"/>
    </row>
    <row r="169" ht="15.75" customHeight="1">
      <c r="J169" s="86"/>
      <c r="K169" s="86"/>
      <c r="L169" s="86"/>
      <c r="M169" s="86"/>
      <c r="N169" s="86"/>
    </row>
    <row r="170" ht="15.75" customHeight="1">
      <c r="J170" s="86"/>
      <c r="K170" s="86"/>
      <c r="L170" s="86"/>
      <c r="M170" s="86"/>
      <c r="N170" s="86"/>
    </row>
    <row r="171" ht="15.75" customHeight="1">
      <c r="J171" s="86"/>
      <c r="K171" s="86"/>
      <c r="L171" s="86"/>
      <c r="M171" s="86"/>
      <c r="N171" s="86"/>
    </row>
    <row r="172" ht="15.75" customHeight="1">
      <c r="J172" s="86"/>
      <c r="K172" s="86"/>
      <c r="L172" s="86"/>
      <c r="M172" s="86"/>
      <c r="N172" s="86"/>
    </row>
    <row r="173" ht="15.75" customHeight="1">
      <c r="J173" s="86"/>
      <c r="K173" s="86"/>
      <c r="L173" s="86"/>
      <c r="M173" s="86"/>
      <c r="N173" s="86"/>
    </row>
    <row r="174" ht="15.75" customHeight="1">
      <c r="J174" s="86"/>
      <c r="K174" s="86"/>
      <c r="L174" s="86"/>
      <c r="M174" s="86"/>
      <c r="N174" s="86"/>
    </row>
    <row r="175" ht="15.75" customHeight="1">
      <c r="J175" s="86"/>
      <c r="K175" s="86"/>
      <c r="L175" s="86"/>
      <c r="M175" s="86"/>
      <c r="N175" s="86"/>
    </row>
    <row r="176" ht="15.75" customHeight="1">
      <c r="J176" s="86"/>
      <c r="K176" s="86"/>
      <c r="L176" s="86"/>
      <c r="M176" s="86"/>
      <c r="N176" s="86"/>
    </row>
    <row r="177" ht="15.75" customHeight="1">
      <c r="J177" s="86"/>
      <c r="K177" s="86"/>
      <c r="L177" s="86"/>
      <c r="M177" s="86"/>
      <c r="N177" s="86"/>
    </row>
    <row r="178" ht="15.75" customHeight="1">
      <c r="J178" s="86"/>
      <c r="K178" s="86"/>
      <c r="L178" s="86"/>
      <c r="M178" s="86"/>
      <c r="N178" s="86"/>
    </row>
    <row r="179" ht="15.75" customHeight="1">
      <c r="J179" s="86"/>
      <c r="K179" s="86"/>
      <c r="L179" s="86"/>
      <c r="M179" s="86"/>
      <c r="N179" s="86"/>
    </row>
    <row r="180" ht="15.75" customHeight="1">
      <c r="J180" s="86"/>
      <c r="K180" s="86"/>
      <c r="L180" s="86"/>
      <c r="M180" s="86"/>
      <c r="N180" s="86"/>
    </row>
    <row r="181" ht="15.75" customHeight="1">
      <c r="J181" s="86"/>
      <c r="K181" s="86"/>
      <c r="L181" s="86"/>
      <c r="M181" s="86"/>
      <c r="N181" s="86"/>
    </row>
    <row r="182" ht="15.75" customHeight="1">
      <c r="J182" s="86"/>
      <c r="K182" s="86"/>
      <c r="L182" s="86"/>
      <c r="M182" s="86"/>
      <c r="N182" s="86"/>
    </row>
    <row r="183" ht="15.75" customHeight="1">
      <c r="J183" s="86"/>
      <c r="K183" s="86"/>
      <c r="L183" s="86"/>
      <c r="M183" s="86"/>
      <c r="N183" s="86"/>
    </row>
    <row r="184" ht="15.75" customHeight="1">
      <c r="J184" s="86"/>
      <c r="K184" s="86"/>
      <c r="L184" s="86"/>
      <c r="M184" s="86"/>
      <c r="N184" s="86"/>
    </row>
    <row r="185" ht="15.75" customHeight="1">
      <c r="J185" s="86"/>
      <c r="K185" s="86"/>
      <c r="L185" s="86"/>
      <c r="M185" s="86"/>
      <c r="N185" s="86"/>
    </row>
    <row r="186" ht="15.75" customHeight="1">
      <c r="J186" s="86"/>
      <c r="K186" s="86"/>
      <c r="L186" s="86"/>
      <c r="M186" s="86"/>
      <c r="N186" s="86"/>
    </row>
    <row r="187" ht="15.75" customHeight="1">
      <c r="J187" s="86"/>
      <c r="K187" s="86"/>
      <c r="L187" s="86"/>
      <c r="M187" s="86"/>
      <c r="N187" s="86"/>
    </row>
    <row r="188" ht="15.75" customHeight="1">
      <c r="J188" s="86"/>
      <c r="K188" s="86"/>
      <c r="L188" s="86"/>
      <c r="M188" s="86"/>
      <c r="N188" s="86"/>
    </row>
    <row r="189" ht="15.75" customHeight="1">
      <c r="J189" s="86"/>
      <c r="K189" s="86"/>
      <c r="L189" s="86"/>
      <c r="M189" s="86"/>
      <c r="N189" s="86"/>
    </row>
    <row r="190" ht="15.75" customHeight="1">
      <c r="J190" s="86"/>
      <c r="K190" s="86"/>
      <c r="L190" s="86"/>
      <c r="M190" s="86"/>
      <c r="N190" s="86"/>
    </row>
    <row r="191" ht="15.75" customHeight="1">
      <c r="J191" s="86"/>
      <c r="K191" s="86"/>
      <c r="L191" s="86"/>
      <c r="M191" s="86"/>
      <c r="N191" s="86"/>
    </row>
    <row r="192" ht="15.75" customHeight="1">
      <c r="J192" s="86"/>
      <c r="K192" s="86"/>
      <c r="L192" s="86"/>
      <c r="M192" s="86"/>
      <c r="N192" s="86"/>
    </row>
    <row r="193" ht="15.75" customHeight="1">
      <c r="J193" s="86"/>
      <c r="K193" s="86"/>
      <c r="L193" s="86"/>
      <c r="M193" s="86"/>
      <c r="N193" s="86"/>
    </row>
    <row r="194" ht="15.75" customHeight="1">
      <c r="J194" s="86"/>
      <c r="K194" s="86"/>
      <c r="L194" s="86"/>
      <c r="M194" s="86"/>
      <c r="N194" s="86"/>
    </row>
    <row r="195" ht="15.75" customHeight="1">
      <c r="J195" s="86"/>
      <c r="K195" s="86"/>
      <c r="L195" s="86"/>
      <c r="M195" s="86"/>
      <c r="N195" s="86"/>
    </row>
    <row r="196" ht="15.75" customHeight="1">
      <c r="J196" s="86"/>
      <c r="K196" s="86"/>
      <c r="L196" s="86"/>
      <c r="M196" s="86"/>
      <c r="N196" s="86"/>
    </row>
    <row r="197" ht="15.75" customHeight="1">
      <c r="J197" s="86"/>
      <c r="K197" s="86"/>
      <c r="L197" s="86"/>
      <c r="M197" s="86"/>
      <c r="N197" s="86"/>
    </row>
    <row r="198" ht="15.75" customHeight="1">
      <c r="J198" s="86"/>
      <c r="K198" s="86"/>
      <c r="L198" s="86"/>
      <c r="M198" s="86"/>
      <c r="N198" s="86"/>
    </row>
    <row r="199" ht="15.75" customHeight="1">
      <c r="J199" s="86"/>
      <c r="K199" s="86"/>
      <c r="L199" s="86"/>
      <c r="M199" s="86"/>
      <c r="N199" s="86"/>
    </row>
    <row r="200" ht="15.75" customHeight="1">
      <c r="J200" s="86"/>
      <c r="K200" s="86"/>
      <c r="L200" s="86"/>
      <c r="M200" s="86"/>
      <c r="N200" s="86"/>
    </row>
    <row r="201" ht="15.75" customHeight="1">
      <c r="J201" s="86"/>
      <c r="K201" s="86"/>
      <c r="L201" s="86"/>
      <c r="M201" s="86"/>
      <c r="N201" s="86"/>
    </row>
    <row r="202" ht="15.75" customHeight="1">
      <c r="J202" s="86"/>
      <c r="K202" s="86"/>
      <c r="L202" s="86"/>
      <c r="M202" s="86"/>
      <c r="N202" s="86"/>
    </row>
    <row r="203" ht="15.75" customHeight="1">
      <c r="J203" s="86"/>
      <c r="K203" s="86"/>
      <c r="L203" s="86"/>
      <c r="M203" s="86"/>
      <c r="N203" s="86"/>
    </row>
    <row r="204" ht="15.75" customHeight="1">
      <c r="J204" s="86"/>
      <c r="K204" s="86"/>
      <c r="L204" s="86"/>
      <c r="M204" s="86"/>
      <c r="N204" s="86"/>
    </row>
    <row r="205" ht="15.75" customHeight="1">
      <c r="J205" s="86"/>
      <c r="K205" s="86"/>
      <c r="L205" s="86"/>
      <c r="M205" s="86"/>
      <c r="N205" s="86"/>
    </row>
    <row r="206" ht="15.75" customHeight="1">
      <c r="J206" s="86"/>
      <c r="K206" s="86"/>
      <c r="L206" s="86"/>
      <c r="M206" s="86"/>
      <c r="N206" s="86"/>
    </row>
    <row r="207" ht="15.75" customHeight="1">
      <c r="J207" s="86"/>
      <c r="K207" s="86"/>
      <c r="L207" s="86"/>
      <c r="M207" s="86"/>
      <c r="N207" s="86"/>
    </row>
    <row r="208" ht="15.75" customHeight="1">
      <c r="J208" s="86"/>
      <c r="K208" s="86"/>
      <c r="L208" s="86"/>
      <c r="M208" s="86"/>
      <c r="N208" s="86"/>
    </row>
    <row r="209" ht="15.75" customHeight="1">
      <c r="J209" s="86"/>
      <c r="K209" s="86"/>
      <c r="L209" s="86"/>
      <c r="M209" s="86"/>
      <c r="N209" s="86"/>
    </row>
    <row r="210" ht="15.75" customHeight="1">
      <c r="J210" s="86"/>
      <c r="K210" s="86"/>
      <c r="L210" s="86"/>
      <c r="M210" s="86"/>
      <c r="N210" s="86"/>
    </row>
    <row r="211" ht="15.75" customHeight="1">
      <c r="J211" s="86"/>
      <c r="K211" s="86"/>
      <c r="L211" s="86"/>
      <c r="M211" s="86"/>
      <c r="N211" s="86"/>
    </row>
    <row r="212" ht="15.75" customHeight="1">
      <c r="J212" s="86"/>
      <c r="K212" s="86"/>
      <c r="L212" s="86"/>
      <c r="M212" s="86"/>
      <c r="N212" s="86"/>
    </row>
    <row r="213" ht="15.75" customHeight="1">
      <c r="J213" s="86"/>
      <c r="K213" s="86"/>
      <c r="L213" s="86"/>
      <c r="M213" s="86"/>
      <c r="N213" s="86"/>
    </row>
    <row r="214" ht="15.75" customHeight="1">
      <c r="J214" s="86"/>
      <c r="K214" s="86"/>
      <c r="L214" s="86"/>
      <c r="M214" s="86"/>
      <c r="N214" s="86"/>
    </row>
    <row r="215" ht="15.75" customHeight="1">
      <c r="J215" s="86"/>
      <c r="K215" s="86"/>
      <c r="L215" s="86"/>
      <c r="M215" s="86"/>
      <c r="N215" s="86"/>
    </row>
    <row r="216" ht="15.75" customHeight="1">
      <c r="J216" s="86"/>
      <c r="K216" s="86"/>
      <c r="L216" s="86"/>
      <c r="M216" s="86"/>
      <c r="N216" s="86"/>
    </row>
    <row r="217" ht="15.75" customHeight="1">
      <c r="J217" s="86"/>
      <c r="K217" s="86"/>
      <c r="L217" s="86"/>
      <c r="M217" s="86"/>
      <c r="N217" s="86"/>
    </row>
    <row r="218" ht="15.75" customHeight="1">
      <c r="J218" s="86"/>
      <c r="K218" s="86"/>
      <c r="L218" s="86"/>
      <c r="M218" s="86"/>
      <c r="N218" s="86"/>
    </row>
    <row r="219" ht="15.75" customHeight="1">
      <c r="J219" s="86"/>
      <c r="K219" s="86"/>
      <c r="L219" s="86"/>
      <c r="M219" s="86"/>
      <c r="N219" s="86"/>
    </row>
    <row r="220" ht="15.75" customHeight="1">
      <c r="J220" s="86"/>
      <c r="K220" s="86"/>
      <c r="L220" s="86"/>
      <c r="M220" s="86"/>
      <c r="N220" s="86"/>
    </row>
    <row r="221" ht="15.75" customHeight="1">
      <c r="J221" s="86"/>
      <c r="K221" s="86"/>
      <c r="L221" s="86"/>
      <c r="M221" s="86"/>
      <c r="N221" s="86"/>
    </row>
    <row r="222" ht="15.75" customHeight="1">
      <c r="J222" s="86"/>
      <c r="K222" s="86"/>
      <c r="L222" s="86"/>
      <c r="M222" s="86"/>
      <c r="N222" s="86"/>
    </row>
    <row r="223" ht="15.75" customHeight="1">
      <c r="J223" s="86"/>
      <c r="K223" s="86"/>
      <c r="L223" s="86"/>
      <c r="M223" s="86"/>
      <c r="N223" s="86"/>
    </row>
    <row r="224" ht="15.75" customHeight="1">
      <c r="J224" s="86"/>
      <c r="K224" s="86"/>
      <c r="L224" s="86"/>
      <c r="M224" s="86"/>
      <c r="N224" s="86"/>
    </row>
    <row r="225" ht="15.75" customHeight="1">
      <c r="J225" s="86"/>
      <c r="K225" s="86"/>
      <c r="L225" s="86"/>
      <c r="M225" s="86"/>
      <c r="N225" s="86"/>
    </row>
    <row r="226" ht="15.75" customHeight="1">
      <c r="J226" s="86"/>
      <c r="K226" s="86"/>
      <c r="L226" s="86"/>
      <c r="M226" s="86"/>
      <c r="N226" s="86"/>
    </row>
    <row r="227" ht="15.75" customHeight="1">
      <c r="J227" s="86"/>
      <c r="K227" s="86"/>
      <c r="L227" s="86"/>
      <c r="M227" s="86"/>
      <c r="N227" s="86"/>
    </row>
    <row r="228" ht="15.75" customHeight="1">
      <c r="J228" s="86"/>
      <c r="K228" s="86"/>
      <c r="L228" s="86"/>
      <c r="M228" s="86"/>
      <c r="N228" s="86"/>
    </row>
    <row r="229" ht="15.75" customHeight="1">
      <c r="J229" s="86"/>
      <c r="K229" s="86"/>
      <c r="L229" s="86"/>
      <c r="M229" s="86"/>
      <c r="N229" s="86"/>
    </row>
    <row r="230" ht="15.75" customHeight="1">
      <c r="J230" s="86"/>
      <c r="K230" s="86"/>
      <c r="L230" s="86"/>
      <c r="M230" s="86"/>
      <c r="N230" s="86"/>
    </row>
    <row r="231" ht="15.75" customHeight="1">
      <c r="J231" s="86"/>
      <c r="K231" s="86"/>
      <c r="L231" s="86"/>
      <c r="M231" s="86"/>
      <c r="N231" s="86"/>
    </row>
    <row r="232" ht="15.75" customHeight="1">
      <c r="J232" s="86"/>
      <c r="K232" s="86"/>
      <c r="L232" s="86"/>
      <c r="M232" s="86"/>
      <c r="N232" s="86"/>
    </row>
    <row r="233" ht="15.75" customHeight="1">
      <c r="J233" s="86"/>
      <c r="K233" s="86"/>
      <c r="L233" s="86"/>
      <c r="M233" s="86"/>
      <c r="N233" s="86"/>
    </row>
    <row r="234" ht="15.75" customHeight="1">
      <c r="J234" s="86"/>
      <c r="K234" s="86"/>
      <c r="L234" s="86"/>
      <c r="M234" s="86"/>
      <c r="N234" s="86"/>
    </row>
    <row r="235" ht="15.75" customHeight="1">
      <c r="J235" s="86"/>
      <c r="K235" s="86"/>
      <c r="L235" s="86"/>
      <c r="M235" s="86"/>
      <c r="N235" s="86"/>
    </row>
    <row r="236" ht="15.75" customHeight="1">
      <c r="J236" s="86"/>
      <c r="K236" s="86"/>
      <c r="L236" s="86"/>
      <c r="M236" s="86"/>
      <c r="N236" s="86"/>
    </row>
    <row r="237" ht="15.75" customHeight="1">
      <c r="J237" s="86"/>
      <c r="K237" s="86"/>
      <c r="L237" s="86"/>
      <c r="M237" s="86"/>
      <c r="N237" s="86"/>
    </row>
    <row r="238" ht="15.75" customHeight="1">
      <c r="J238" s="86"/>
      <c r="K238" s="86"/>
      <c r="L238" s="86"/>
      <c r="M238" s="86"/>
      <c r="N238" s="86"/>
    </row>
    <row r="239" ht="15.75" customHeight="1">
      <c r="J239" s="86"/>
      <c r="K239" s="86"/>
      <c r="L239" s="86"/>
      <c r="M239" s="86"/>
      <c r="N239" s="86"/>
    </row>
    <row r="240" ht="15.75" customHeight="1">
      <c r="J240" s="86"/>
      <c r="K240" s="86"/>
      <c r="L240" s="86"/>
      <c r="M240" s="86"/>
      <c r="N240" s="86"/>
    </row>
    <row r="241" ht="15.75" customHeight="1">
      <c r="J241" s="86"/>
      <c r="K241" s="86"/>
      <c r="L241" s="86"/>
      <c r="M241" s="86"/>
      <c r="N241" s="86"/>
    </row>
    <row r="242" ht="15.75" customHeight="1">
      <c r="J242" s="86"/>
      <c r="K242" s="86"/>
      <c r="L242" s="86"/>
      <c r="M242" s="86"/>
      <c r="N242" s="86"/>
    </row>
    <row r="243" ht="15.75" customHeight="1">
      <c r="J243" s="86"/>
      <c r="K243" s="86"/>
      <c r="L243" s="86"/>
      <c r="M243" s="86"/>
      <c r="N243" s="86"/>
    </row>
    <row r="244" ht="15.75" customHeight="1">
      <c r="J244" s="86"/>
      <c r="K244" s="86"/>
      <c r="L244" s="86"/>
      <c r="M244" s="86"/>
      <c r="N244" s="86"/>
    </row>
    <row r="245" ht="15.75" customHeight="1">
      <c r="J245" s="86"/>
      <c r="K245" s="86"/>
      <c r="L245" s="86"/>
      <c r="M245" s="86"/>
      <c r="N245" s="86"/>
    </row>
    <row r="246" ht="15.75" customHeight="1">
      <c r="J246" s="86"/>
      <c r="K246" s="86"/>
      <c r="L246" s="86"/>
      <c r="M246" s="86"/>
      <c r="N246" s="86"/>
    </row>
    <row r="247" ht="15.75" customHeight="1">
      <c r="J247" s="86"/>
      <c r="K247" s="86"/>
      <c r="L247" s="86"/>
      <c r="M247" s="86"/>
      <c r="N247" s="86"/>
    </row>
    <row r="248" ht="15.75" customHeight="1">
      <c r="J248" s="86"/>
      <c r="K248" s="86"/>
      <c r="L248" s="86"/>
      <c r="M248" s="86"/>
      <c r="N248" s="86"/>
    </row>
    <row r="249" ht="15.75" customHeight="1">
      <c r="J249" s="86"/>
      <c r="K249" s="86"/>
      <c r="L249" s="86"/>
      <c r="M249" s="86"/>
      <c r="N249" s="86"/>
    </row>
    <row r="250" ht="15.75" customHeight="1">
      <c r="J250" s="86"/>
      <c r="K250" s="86"/>
      <c r="L250" s="86"/>
      <c r="M250" s="86"/>
      <c r="N250" s="86"/>
    </row>
    <row r="251" ht="15.75" customHeight="1">
      <c r="J251" s="86"/>
      <c r="K251" s="86"/>
      <c r="L251" s="86"/>
      <c r="M251" s="86"/>
      <c r="N251" s="86"/>
    </row>
    <row r="252" ht="15.75" customHeight="1">
      <c r="J252" s="86"/>
      <c r="K252" s="86"/>
      <c r="L252" s="86"/>
      <c r="M252" s="86"/>
      <c r="N252" s="86"/>
    </row>
    <row r="253" ht="15.75" customHeight="1">
      <c r="J253" s="86"/>
      <c r="K253" s="86"/>
      <c r="L253" s="86"/>
      <c r="M253" s="86"/>
      <c r="N253" s="86"/>
    </row>
    <row r="254" ht="15.75" customHeight="1">
      <c r="J254" s="86"/>
      <c r="K254" s="86"/>
      <c r="L254" s="86"/>
      <c r="M254" s="86"/>
      <c r="N254" s="86"/>
    </row>
    <row r="255" ht="15.75" customHeight="1">
      <c r="J255" s="86"/>
      <c r="K255" s="86"/>
      <c r="L255" s="86"/>
      <c r="M255" s="86"/>
      <c r="N255" s="86"/>
    </row>
    <row r="256" ht="15.75" customHeight="1">
      <c r="J256" s="86"/>
      <c r="K256" s="86"/>
      <c r="L256" s="86"/>
      <c r="M256" s="86"/>
      <c r="N256" s="86"/>
    </row>
    <row r="257" ht="15.75" customHeight="1">
      <c r="J257" s="86"/>
      <c r="K257" s="86"/>
      <c r="L257" s="86"/>
      <c r="M257" s="86"/>
      <c r="N257" s="86"/>
    </row>
    <row r="258" ht="15.75" customHeight="1">
      <c r="J258" s="86"/>
      <c r="K258" s="86"/>
      <c r="L258" s="86"/>
      <c r="M258" s="86"/>
      <c r="N258" s="86"/>
    </row>
    <row r="259" ht="15.75" customHeight="1">
      <c r="J259" s="86"/>
      <c r="K259" s="86"/>
      <c r="L259" s="86"/>
      <c r="M259" s="86"/>
      <c r="N259" s="86"/>
    </row>
    <row r="260" ht="15.75" customHeight="1">
      <c r="J260" s="86"/>
      <c r="K260" s="86"/>
      <c r="L260" s="86"/>
      <c r="M260" s="86"/>
      <c r="N260" s="86"/>
    </row>
    <row r="261" ht="15.75" customHeight="1">
      <c r="J261" s="86"/>
      <c r="K261" s="86"/>
      <c r="L261" s="86"/>
      <c r="M261" s="86"/>
      <c r="N261" s="86"/>
    </row>
    <row r="262" ht="15.75" customHeight="1">
      <c r="J262" s="86"/>
      <c r="K262" s="86"/>
      <c r="L262" s="86"/>
      <c r="M262" s="86"/>
      <c r="N262" s="86"/>
    </row>
    <row r="263" ht="15.75" customHeight="1">
      <c r="J263" s="86"/>
      <c r="K263" s="86"/>
      <c r="L263" s="86"/>
      <c r="M263" s="86"/>
      <c r="N263" s="86"/>
    </row>
    <row r="264" ht="15.75" customHeight="1">
      <c r="J264" s="86"/>
      <c r="K264" s="86"/>
      <c r="L264" s="86"/>
      <c r="M264" s="86"/>
      <c r="N264" s="86"/>
    </row>
    <row r="265" ht="15.75" customHeight="1">
      <c r="J265" s="86"/>
      <c r="K265" s="86"/>
      <c r="L265" s="86"/>
      <c r="M265" s="86"/>
      <c r="N265" s="86"/>
    </row>
    <row r="266" ht="15.75" customHeight="1">
      <c r="J266" s="86"/>
      <c r="K266" s="86"/>
      <c r="L266" s="86"/>
      <c r="M266" s="86"/>
      <c r="N266" s="86"/>
    </row>
    <row r="267" ht="15.75" customHeight="1">
      <c r="J267" s="86"/>
      <c r="K267" s="86"/>
      <c r="L267" s="86"/>
      <c r="M267" s="86"/>
      <c r="N267" s="86"/>
    </row>
    <row r="268" ht="15.75" customHeight="1">
      <c r="J268" s="86"/>
      <c r="K268" s="86"/>
      <c r="L268" s="86"/>
      <c r="M268" s="86"/>
      <c r="N268" s="86"/>
    </row>
    <row r="269" ht="15.75" customHeight="1">
      <c r="J269" s="86"/>
      <c r="K269" s="86"/>
      <c r="L269" s="86"/>
      <c r="M269" s="86"/>
      <c r="N269" s="86"/>
    </row>
    <row r="270" ht="15.75" customHeight="1">
      <c r="J270" s="86"/>
      <c r="K270" s="86"/>
      <c r="L270" s="86"/>
      <c r="M270" s="86"/>
      <c r="N270" s="86"/>
    </row>
    <row r="271" ht="15.75" customHeight="1">
      <c r="J271" s="86"/>
      <c r="K271" s="86"/>
      <c r="L271" s="86"/>
      <c r="M271" s="86"/>
      <c r="N271" s="86"/>
    </row>
    <row r="272" ht="15.75" customHeight="1">
      <c r="J272" s="86"/>
      <c r="K272" s="86"/>
      <c r="L272" s="86"/>
      <c r="M272" s="86"/>
      <c r="N272" s="86"/>
    </row>
    <row r="273" ht="15.75" customHeight="1">
      <c r="J273" s="86"/>
      <c r="K273" s="86"/>
      <c r="L273" s="86"/>
      <c r="M273" s="86"/>
      <c r="N273" s="86"/>
    </row>
    <row r="274" ht="15.75" customHeight="1">
      <c r="J274" s="86"/>
      <c r="K274" s="86"/>
      <c r="L274" s="86"/>
      <c r="M274" s="86"/>
      <c r="N274" s="86"/>
    </row>
    <row r="275" ht="15.75" customHeight="1">
      <c r="J275" s="86"/>
      <c r="K275" s="86"/>
      <c r="L275" s="86"/>
      <c r="M275" s="86"/>
      <c r="N275" s="86"/>
    </row>
    <row r="276" ht="15.75" customHeight="1">
      <c r="J276" s="86"/>
      <c r="K276" s="86"/>
      <c r="L276" s="86"/>
      <c r="M276" s="86"/>
      <c r="N276" s="86"/>
    </row>
    <row r="277" ht="15.75" customHeight="1">
      <c r="J277" s="86"/>
      <c r="K277" s="86"/>
      <c r="L277" s="86"/>
      <c r="M277" s="86"/>
      <c r="N277" s="86"/>
    </row>
    <row r="278" ht="15.75" customHeight="1">
      <c r="J278" s="86"/>
      <c r="K278" s="86"/>
      <c r="L278" s="86"/>
      <c r="M278" s="86"/>
      <c r="N278" s="86"/>
    </row>
    <row r="279" ht="15.75" customHeight="1">
      <c r="J279" s="86"/>
      <c r="K279" s="86"/>
      <c r="L279" s="86"/>
      <c r="M279" s="86"/>
      <c r="N279" s="86"/>
    </row>
    <row r="280" ht="15.75" customHeight="1">
      <c r="J280" s="86"/>
      <c r="K280" s="86"/>
      <c r="L280" s="86"/>
      <c r="M280" s="86"/>
      <c r="N280" s="86"/>
    </row>
    <row r="281" ht="15.75" customHeight="1">
      <c r="J281" s="86"/>
      <c r="K281" s="86"/>
      <c r="L281" s="86"/>
      <c r="M281" s="86"/>
      <c r="N281" s="86"/>
    </row>
    <row r="282" ht="15.75" customHeight="1">
      <c r="J282" s="86"/>
      <c r="K282" s="86"/>
      <c r="L282" s="86"/>
      <c r="M282" s="86"/>
      <c r="N282" s="86"/>
    </row>
    <row r="283" ht="15.75" customHeight="1">
      <c r="J283" s="86"/>
      <c r="K283" s="86"/>
      <c r="L283" s="86"/>
      <c r="M283" s="86"/>
      <c r="N283" s="86"/>
    </row>
    <row r="284" ht="15.75" customHeight="1">
      <c r="J284" s="86"/>
      <c r="K284" s="86"/>
      <c r="L284" s="86"/>
      <c r="M284" s="86"/>
      <c r="N284" s="86"/>
    </row>
    <row r="285" ht="15.75" customHeight="1">
      <c r="J285" s="86"/>
      <c r="K285" s="86"/>
      <c r="L285" s="86"/>
      <c r="M285" s="86"/>
      <c r="N285" s="86"/>
    </row>
    <row r="286" ht="15.75" customHeight="1">
      <c r="J286" s="86"/>
      <c r="K286" s="86"/>
      <c r="L286" s="86"/>
      <c r="M286" s="86"/>
      <c r="N286" s="86"/>
    </row>
    <row r="287" ht="15.75" customHeight="1">
      <c r="J287" s="86"/>
      <c r="K287" s="86"/>
      <c r="L287" s="86"/>
      <c r="M287" s="86"/>
      <c r="N287" s="86"/>
    </row>
    <row r="288" ht="15.75" customHeight="1">
      <c r="J288" s="86"/>
      <c r="K288" s="86"/>
      <c r="L288" s="86"/>
      <c r="M288" s="86"/>
      <c r="N288" s="86"/>
    </row>
    <row r="289" ht="15.75" customHeight="1">
      <c r="J289" s="86"/>
      <c r="K289" s="86"/>
      <c r="L289" s="86"/>
      <c r="M289" s="86"/>
      <c r="N289" s="86"/>
    </row>
    <row r="290" ht="15.75" customHeight="1">
      <c r="J290" s="86"/>
      <c r="K290" s="86"/>
      <c r="L290" s="86"/>
      <c r="M290" s="86"/>
      <c r="N290" s="86"/>
    </row>
    <row r="291" ht="15.75" customHeight="1">
      <c r="J291" s="86"/>
      <c r="K291" s="86"/>
      <c r="L291" s="86"/>
      <c r="M291" s="86"/>
      <c r="N291" s="86"/>
    </row>
    <row r="292" ht="15.75" customHeight="1">
      <c r="J292" s="86"/>
      <c r="K292" s="86"/>
      <c r="L292" s="86"/>
      <c r="M292" s="86"/>
      <c r="N292" s="86"/>
    </row>
    <row r="293" ht="15.75" customHeight="1">
      <c r="J293" s="86"/>
      <c r="K293" s="86"/>
      <c r="L293" s="86"/>
      <c r="M293" s="86"/>
      <c r="N293" s="86"/>
    </row>
    <row r="294" ht="15.75" customHeight="1">
      <c r="J294" s="86"/>
      <c r="K294" s="86"/>
      <c r="L294" s="86"/>
      <c r="M294" s="86"/>
      <c r="N294" s="86"/>
    </row>
    <row r="295" ht="15.75" customHeight="1">
      <c r="J295" s="86"/>
      <c r="K295" s="86"/>
      <c r="L295" s="86"/>
      <c r="M295" s="86"/>
      <c r="N295" s="86"/>
    </row>
    <row r="296" ht="15.75" customHeight="1">
      <c r="J296" s="86"/>
      <c r="K296" s="86"/>
      <c r="L296" s="86"/>
      <c r="M296" s="86"/>
      <c r="N296" s="86"/>
    </row>
    <row r="297" ht="15.75" customHeight="1">
      <c r="J297" s="86"/>
      <c r="K297" s="86"/>
      <c r="L297" s="86"/>
      <c r="M297" s="86"/>
      <c r="N297" s="86"/>
    </row>
    <row r="298" ht="15.75" customHeight="1">
      <c r="J298" s="86"/>
      <c r="K298" s="86"/>
      <c r="L298" s="86"/>
      <c r="M298" s="86"/>
      <c r="N298" s="86"/>
    </row>
    <row r="299" ht="15.75" customHeight="1">
      <c r="J299" s="86"/>
      <c r="K299" s="86"/>
      <c r="L299" s="86"/>
      <c r="M299" s="86"/>
      <c r="N299" s="86"/>
    </row>
    <row r="300" ht="15.75" customHeight="1">
      <c r="J300" s="86"/>
      <c r="K300" s="86"/>
      <c r="L300" s="86"/>
      <c r="M300" s="86"/>
      <c r="N300" s="86"/>
    </row>
    <row r="301" ht="15.75" customHeight="1">
      <c r="J301" s="86"/>
      <c r="K301" s="86"/>
      <c r="L301" s="86"/>
      <c r="M301" s="86"/>
      <c r="N301" s="86"/>
    </row>
    <row r="302" ht="15.75" customHeight="1">
      <c r="J302" s="86"/>
      <c r="K302" s="86"/>
      <c r="L302" s="86"/>
      <c r="M302" s="86"/>
      <c r="N302" s="86"/>
    </row>
    <row r="303" ht="15.75" customHeight="1">
      <c r="J303" s="86"/>
      <c r="K303" s="86"/>
      <c r="L303" s="86"/>
      <c r="M303" s="86"/>
      <c r="N303" s="86"/>
    </row>
    <row r="304" ht="15.75" customHeight="1">
      <c r="J304" s="86"/>
      <c r="K304" s="86"/>
      <c r="L304" s="86"/>
      <c r="M304" s="86"/>
      <c r="N304" s="86"/>
    </row>
    <row r="305" ht="15.75" customHeight="1">
      <c r="J305" s="86"/>
      <c r="K305" s="86"/>
      <c r="L305" s="86"/>
      <c r="M305" s="86"/>
      <c r="N305" s="86"/>
    </row>
    <row r="306" ht="15.75" customHeight="1">
      <c r="J306" s="86"/>
      <c r="K306" s="86"/>
      <c r="L306" s="86"/>
      <c r="M306" s="86"/>
      <c r="N306" s="86"/>
    </row>
    <row r="307" ht="15.75" customHeight="1">
      <c r="J307" s="86"/>
      <c r="K307" s="86"/>
      <c r="L307" s="86"/>
      <c r="M307" s="86"/>
      <c r="N307" s="86"/>
    </row>
    <row r="308" ht="15.75" customHeight="1">
      <c r="J308" s="86"/>
      <c r="K308" s="86"/>
      <c r="L308" s="86"/>
      <c r="M308" s="86"/>
      <c r="N308" s="86"/>
    </row>
    <row r="309" ht="15.75" customHeight="1">
      <c r="J309" s="86"/>
      <c r="K309" s="86"/>
      <c r="L309" s="86"/>
      <c r="M309" s="86"/>
      <c r="N309" s="86"/>
    </row>
    <row r="310" ht="15.75" customHeight="1">
      <c r="J310" s="86"/>
      <c r="K310" s="86"/>
      <c r="L310" s="86"/>
      <c r="M310" s="86"/>
      <c r="N310" s="86"/>
    </row>
    <row r="311" ht="15.75" customHeight="1">
      <c r="J311" s="86"/>
      <c r="K311" s="86"/>
      <c r="L311" s="86"/>
      <c r="M311" s="86"/>
      <c r="N311" s="86"/>
    </row>
    <row r="312" ht="15.75" customHeight="1">
      <c r="J312" s="86"/>
      <c r="K312" s="86"/>
      <c r="L312" s="86"/>
      <c r="M312" s="86"/>
      <c r="N312" s="86"/>
    </row>
    <row r="313" ht="15.75" customHeight="1">
      <c r="J313" s="86"/>
      <c r="K313" s="86"/>
      <c r="L313" s="86"/>
      <c r="M313" s="86"/>
      <c r="N313" s="86"/>
    </row>
    <row r="314" ht="15.75" customHeight="1">
      <c r="J314" s="86"/>
      <c r="K314" s="86"/>
      <c r="L314" s="86"/>
      <c r="M314" s="86"/>
      <c r="N314" s="86"/>
    </row>
    <row r="315" ht="15.75" customHeight="1">
      <c r="J315" s="86"/>
      <c r="K315" s="86"/>
      <c r="L315" s="86"/>
      <c r="M315" s="86"/>
      <c r="N315" s="86"/>
    </row>
    <row r="316" ht="15.75" customHeight="1">
      <c r="J316" s="86"/>
      <c r="K316" s="86"/>
      <c r="L316" s="86"/>
      <c r="M316" s="86"/>
      <c r="N316" s="86"/>
    </row>
    <row r="317" ht="15.75" customHeight="1">
      <c r="J317" s="86"/>
      <c r="K317" s="86"/>
      <c r="L317" s="86"/>
      <c r="M317" s="86"/>
      <c r="N317" s="86"/>
    </row>
    <row r="318" ht="15.75" customHeight="1">
      <c r="J318" s="86"/>
      <c r="K318" s="86"/>
      <c r="L318" s="86"/>
      <c r="M318" s="86"/>
      <c r="N318" s="86"/>
    </row>
    <row r="319" ht="15.75" customHeight="1">
      <c r="J319" s="86"/>
      <c r="K319" s="86"/>
      <c r="L319" s="86"/>
      <c r="M319" s="86"/>
      <c r="N319" s="86"/>
    </row>
    <row r="320" ht="15.75" customHeight="1">
      <c r="J320" s="86"/>
      <c r="K320" s="86"/>
      <c r="L320" s="86"/>
      <c r="M320" s="86"/>
      <c r="N320" s="86"/>
    </row>
    <row r="321" ht="15.75" customHeight="1">
      <c r="J321" s="86"/>
      <c r="K321" s="86"/>
      <c r="L321" s="86"/>
      <c r="M321" s="86"/>
      <c r="N321" s="86"/>
    </row>
    <row r="322" ht="15.75" customHeight="1">
      <c r="J322" s="86"/>
      <c r="K322" s="86"/>
      <c r="L322" s="86"/>
      <c r="M322" s="86"/>
      <c r="N322" s="86"/>
    </row>
    <row r="323" ht="15.75" customHeight="1">
      <c r="J323" s="86"/>
      <c r="K323" s="86"/>
      <c r="L323" s="86"/>
      <c r="M323" s="86"/>
      <c r="N323" s="86"/>
    </row>
    <row r="324" ht="15.75" customHeight="1">
      <c r="J324" s="86"/>
      <c r="K324" s="86"/>
      <c r="L324" s="86"/>
      <c r="M324" s="86"/>
      <c r="N324" s="86"/>
    </row>
    <row r="325" ht="15.75" customHeight="1">
      <c r="J325" s="86"/>
      <c r="K325" s="86"/>
      <c r="L325" s="86"/>
      <c r="M325" s="86"/>
      <c r="N325" s="86"/>
    </row>
    <row r="326" ht="15.75" customHeight="1">
      <c r="J326" s="86"/>
      <c r="K326" s="86"/>
      <c r="L326" s="86"/>
      <c r="M326" s="86"/>
      <c r="N326" s="86"/>
    </row>
    <row r="327" ht="15.75" customHeight="1">
      <c r="J327" s="86"/>
      <c r="K327" s="86"/>
      <c r="L327" s="86"/>
      <c r="M327" s="86"/>
      <c r="N327" s="86"/>
    </row>
    <row r="328" ht="15.75" customHeight="1">
      <c r="J328" s="86"/>
      <c r="K328" s="86"/>
      <c r="L328" s="86"/>
      <c r="M328" s="86"/>
      <c r="N328" s="86"/>
    </row>
    <row r="329" ht="15.75" customHeight="1">
      <c r="J329" s="86"/>
      <c r="K329" s="86"/>
      <c r="L329" s="86"/>
      <c r="M329" s="86"/>
      <c r="N329" s="86"/>
    </row>
    <row r="330" ht="15.75" customHeight="1">
      <c r="J330" s="86"/>
      <c r="K330" s="86"/>
      <c r="L330" s="86"/>
      <c r="M330" s="86"/>
      <c r="N330" s="86"/>
    </row>
    <row r="331" ht="15.75" customHeight="1">
      <c r="J331" s="86"/>
      <c r="K331" s="86"/>
      <c r="L331" s="86"/>
      <c r="M331" s="86"/>
      <c r="N331" s="86"/>
    </row>
    <row r="332" ht="15.75" customHeight="1">
      <c r="J332" s="86"/>
      <c r="K332" s="86"/>
      <c r="L332" s="86"/>
      <c r="M332" s="86"/>
      <c r="N332" s="86"/>
    </row>
    <row r="333" ht="15.75" customHeight="1">
      <c r="J333" s="86"/>
      <c r="K333" s="86"/>
      <c r="L333" s="86"/>
      <c r="M333" s="86"/>
      <c r="N333" s="86"/>
    </row>
    <row r="334" ht="15.75" customHeight="1">
      <c r="J334" s="86"/>
      <c r="K334" s="86"/>
      <c r="L334" s="86"/>
      <c r="M334" s="86"/>
      <c r="N334" s="86"/>
    </row>
    <row r="335" ht="15.75" customHeight="1">
      <c r="J335" s="86"/>
      <c r="K335" s="86"/>
      <c r="L335" s="86"/>
      <c r="M335" s="86"/>
      <c r="N335" s="86"/>
    </row>
    <row r="336" ht="15.75" customHeight="1">
      <c r="J336" s="86"/>
      <c r="K336" s="86"/>
      <c r="L336" s="86"/>
      <c r="M336" s="86"/>
      <c r="N336" s="86"/>
    </row>
    <row r="337" ht="15.75" customHeight="1">
      <c r="J337" s="86"/>
      <c r="K337" s="86"/>
      <c r="L337" s="86"/>
      <c r="M337" s="86"/>
      <c r="N337" s="86"/>
    </row>
    <row r="338" ht="15.75" customHeight="1">
      <c r="J338" s="86"/>
      <c r="K338" s="86"/>
      <c r="L338" s="86"/>
      <c r="M338" s="86"/>
      <c r="N338" s="86"/>
    </row>
    <row r="339" ht="15.75" customHeight="1">
      <c r="J339" s="86"/>
      <c r="K339" s="86"/>
      <c r="L339" s="86"/>
      <c r="M339" s="86"/>
      <c r="N339" s="86"/>
    </row>
    <row r="340" ht="15.75" customHeight="1">
      <c r="J340" s="86"/>
      <c r="K340" s="86"/>
      <c r="L340" s="86"/>
      <c r="M340" s="86"/>
      <c r="N340" s="86"/>
    </row>
    <row r="341" ht="15.75" customHeight="1">
      <c r="J341" s="86"/>
      <c r="K341" s="86"/>
      <c r="L341" s="86"/>
      <c r="M341" s="86"/>
      <c r="N341" s="86"/>
    </row>
    <row r="342" ht="15.75" customHeight="1">
      <c r="J342" s="86"/>
      <c r="K342" s="86"/>
      <c r="L342" s="86"/>
      <c r="M342" s="86"/>
      <c r="N342" s="86"/>
    </row>
    <row r="343" ht="15.75" customHeight="1">
      <c r="J343" s="86"/>
      <c r="K343" s="86"/>
      <c r="L343" s="86"/>
      <c r="M343" s="86"/>
      <c r="N343" s="86"/>
    </row>
    <row r="344" ht="15.75" customHeight="1">
      <c r="J344" s="86"/>
      <c r="K344" s="86"/>
      <c r="L344" s="86"/>
      <c r="M344" s="86"/>
      <c r="N344" s="86"/>
    </row>
    <row r="345" ht="15.75" customHeight="1">
      <c r="J345" s="86"/>
      <c r="K345" s="86"/>
      <c r="L345" s="86"/>
      <c r="M345" s="86"/>
      <c r="N345" s="86"/>
    </row>
    <row r="346" ht="15.75" customHeight="1">
      <c r="J346" s="86"/>
      <c r="K346" s="86"/>
      <c r="L346" s="86"/>
      <c r="M346" s="86"/>
      <c r="N346" s="86"/>
    </row>
    <row r="347" ht="15.75" customHeight="1">
      <c r="J347" s="86"/>
      <c r="K347" s="86"/>
      <c r="L347" s="86"/>
      <c r="M347" s="86"/>
      <c r="N347" s="86"/>
    </row>
    <row r="348" ht="15.75" customHeight="1">
      <c r="J348" s="86"/>
      <c r="K348" s="86"/>
      <c r="L348" s="86"/>
      <c r="M348" s="86"/>
      <c r="N348" s="86"/>
    </row>
    <row r="349" ht="15.75" customHeight="1">
      <c r="J349" s="86"/>
      <c r="K349" s="86"/>
      <c r="L349" s="86"/>
      <c r="M349" s="86"/>
      <c r="N349" s="86"/>
    </row>
    <row r="350" ht="15.75" customHeight="1">
      <c r="J350" s="86"/>
      <c r="K350" s="86"/>
      <c r="L350" s="86"/>
      <c r="M350" s="86"/>
      <c r="N350" s="86"/>
    </row>
    <row r="351" ht="15.75" customHeight="1">
      <c r="J351" s="86"/>
      <c r="K351" s="86"/>
      <c r="L351" s="86"/>
      <c r="M351" s="86"/>
      <c r="N351" s="86"/>
    </row>
    <row r="352" ht="15.75" customHeight="1">
      <c r="J352" s="86"/>
      <c r="K352" s="86"/>
      <c r="L352" s="86"/>
      <c r="M352" s="86"/>
      <c r="N352" s="86"/>
    </row>
    <row r="353" ht="15.75" customHeight="1">
      <c r="J353" s="86"/>
      <c r="K353" s="86"/>
      <c r="L353" s="86"/>
      <c r="M353" s="86"/>
      <c r="N353" s="86"/>
    </row>
    <row r="354" ht="15.75" customHeight="1">
      <c r="J354" s="86"/>
      <c r="K354" s="86"/>
      <c r="L354" s="86"/>
      <c r="M354" s="86"/>
      <c r="N354" s="86"/>
    </row>
    <row r="355" ht="15.75" customHeight="1">
      <c r="J355" s="86"/>
      <c r="K355" s="86"/>
      <c r="L355" s="86"/>
      <c r="M355" s="86"/>
      <c r="N355" s="86"/>
    </row>
    <row r="356" ht="15.75" customHeight="1">
      <c r="J356" s="86"/>
      <c r="K356" s="86"/>
      <c r="L356" s="86"/>
      <c r="M356" s="86"/>
      <c r="N356" s="86"/>
    </row>
    <row r="357" ht="15.75" customHeight="1">
      <c r="J357" s="86"/>
      <c r="K357" s="86"/>
      <c r="L357" s="86"/>
      <c r="M357" s="86"/>
      <c r="N357" s="86"/>
    </row>
    <row r="358" ht="15.75" customHeight="1">
      <c r="J358" s="86"/>
      <c r="K358" s="86"/>
      <c r="L358" s="86"/>
      <c r="M358" s="86"/>
      <c r="N358" s="86"/>
    </row>
    <row r="359" ht="15.75" customHeight="1">
      <c r="J359" s="86"/>
      <c r="K359" s="86"/>
      <c r="L359" s="86"/>
      <c r="M359" s="86"/>
      <c r="N359" s="86"/>
    </row>
    <row r="360" ht="15.75" customHeight="1">
      <c r="J360" s="86"/>
      <c r="K360" s="86"/>
      <c r="L360" s="86"/>
      <c r="M360" s="86"/>
      <c r="N360" s="86"/>
    </row>
    <row r="361" ht="15.75" customHeight="1">
      <c r="J361" s="86"/>
      <c r="K361" s="86"/>
      <c r="L361" s="86"/>
      <c r="M361" s="86"/>
      <c r="N361" s="86"/>
    </row>
    <row r="362" ht="15.75" customHeight="1">
      <c r="J362" s="86"/>
      <c r="K362" s="86"/>
      <c r="L362" s="86"/>
      <c r="M362" s="86"/>
      <c r="N362" s="86"/>
    </row>
    <row r="363" ht="15.75" customHeight="1">
      <c r="J363" s="86"/>
      <c r="K363" s="86"/>
      <c r="L363" s="86"/>
      <c r="M363" s="86"/>
      <c r="N363" s="86"/>
    </row>
    <row r="364" ht="15.75" customHeight="1">
      <c r="J364" s="86"/>
      <c r="K364" s="86"/>
      <c r="L364" s="86"/>
      <c r="M364" s="86"/>
      <c r="N364" s="86"/>
    </row>
    <row r="365" ht="15.75" customHeight="1">
      <c r="J365" s="86"/>
      <c r="K365" s="86"/>
      <c r="L365" s="86"/>
      <c r="M365" s="86"/>
      <c r="N365" s="86"/>
    </row>
    <row r="366" ht="15.75" customHeight="1">
      <c r="J366" s="86"/>
      <c r="K366" s="86"/>
      <c r="L366" s="86"/>
      <c r="M366" s="86"/>
      <c r="N366" s="86"/>
    </row>
    <row r="367" ht="15.75" customHeight="1">
      <c r="J367" s="86"/>
      <c r="K367" s="86"/>
      <c r="L367" s="86"/>
      <c r="M367" s="86"/>
      <c r="N367" s="86"/>
    </row>
    <row r="368" ht="15.75" customHeight="1">
      <c r="J368" s="86"/>
      <c r="K368" s="86"/>
      <c r="L368" s="86"/>
      <c r="M368" s="86"/>
      <c r="N368" s="86"/>
    </row>
    <row r="369" ht="15.75" customHeight="1">
      <c r="J369" s="86"/>
      <c r="K369" s="86"/>
      <c r="L369" s="86"/>
      <c r="M369" s="86"/>
      <c r="N369" s="86"/>
    </row>
    <row r="370" ht="15.75" customHeight="1">
      <c r="J370" s="86"/>
      <c r="K370" s="86"/>
      <c r="L370" s="86"/>
      <c r="M370" s="86"/>
      <c r="N370" s="86"/>
    </row>
    <row r="371" ht="15.75" customHeight="1">
      <c r="J371" s="86"/>
      <c r="K371" s="86"/>
      <c r="L371" s="86"/>
      <c r="M371" s="86"/>
      <c r="N371" s="86"/>
    </row>
    <row r="372" ht="15.75" customHeight="1">
      <c r="J372" s="86"/>
      <c r="K372" s="86"/>
      <c r="L372" s="86"/>
      <c r="M372" s="86"/>
      <c r="N372" s="86"/>
    </row>
    <row r="373" ht="15.75" customHeight="1">
      <c r="J373" s="86"/>
      <c r="K373" s="86"/>
      <c r="L373" s="86"/>
      <c r="M373" s="86"/>
      <c r="N373" s="86"/>
    </row>
    <row r="374" ht="15.75" customHeight="1">
      <c r="J374" s="86"/>
      <c r="K374" s="86"/>
      <c r="L374" s="86"/>
      <c r="M374" s="86"/>
      <c r="N374" s="86"/>
    </row>
    <row r="375" ht="15.75" customHeight="1">
      <c r="J375" s="86"/>
      <c r="K375" s="86"/>
      <c r="L375" s="86"/>
      <c r="M375" s="86"/>
      <c r="N375" s="86"/>
    </row>
    <row r="376" ht="15.75" customHeight="1">
      <c r="J376" s="86"/>
      <c r="K376" s="86"/>
      <c r="L376" s="86"/>
      <c r="M376" s="86"/>
      <c r="N376" s="86"/>
    </row>
    <row r="377" ht="15.75" customHeight="1">
      <c r="J377" s="86"/>
      <c r="K377" s="86"/>
      <c r="L377" s="86"/>
      <c r="M377" s="86"/>
      <c r="N377" s="86"/>
    </row>
    <row r="378" ht="15.75" customHeight="1">
      <c r="J378" s="86"/>
      <c r="K378" s="86"/>
      <c r="L378" s="86"/>
      <c r="M378" s="86"/>
      <c r="N378" s="86"/>
    </row>
    <row r="379" ht="15.75" customHeight="1">
      <c r="J379" s="86"/>
      <c r="K379" s="86"/>
      <c r="L379" s="86"/>
      <c r="M379" s="86"/>
      <c r="N379" s="86"/>
    </row>
    <row r="380" ht="15.75" customHeight="1">
      <c r="J380" s="86"/>
      <c r="K380" s="86"/>
      <c r="L380" s="86"/>
      <c r="M380" s="86"/>
      <c r="N380" s="86"/>
    </row>
    <row r="381" ht="15.75" customHeight="1">
      <c r="J381" s="86"/>
      <c r="K381" s="86"/>
      <c r="L381" s="86"/>
      <c r="M381" s="86"/>
      <c r="N381" s="86"/>
    </row>
    <row r="382" ht="15.75" customHeight="1">
      <c r="J382" s="86"/>
      <c r="K382" s="86"/>
      <c r="L382" s="86"/>
      <c r="M382" s="86"/>
      <c r="N382" s="86"/>
    </row>
    <row r="383" ht="15.75" customHeight="1">
      <c r="J383" s="86"/>
      <c r="K383" s="86"/>
      <c r="L383" s="86"/>
      <c r="M383" s="86"/>
      <c r="N383" s="86"/>
    </row>
    <row r="384" ht="15.75" customHeight="1">
      <c r="J384" s="86"/>
      <c r="K384" s="86"/>
      <c r="L384" s="86"/>
      <c r="M384" s="86"/>
      <c r="N384" s="86"/>
    </row>
    <row r="385" ht="15.75" customHeight="1">
      <c r="J385" s="86"/>
      <c r="K385" s="86"/>
      <c r="L385" s="86"/>
      <c r="M385" s="86"/>
      <c r="N385" s="86"/>
    </row>
    <row r="386" ht="15.75" customHeight="1">
      <c r="J386" s="86"/>
      <c r="K386" s="86"/>
      <c r="L386" s="86"/>
      <c r="M386" s="86"/>
      <c r="N386" s="86"/>
    </row>
    <row r="387" ht="15.75" customHeight="1">
      <c r="J387" s="86"/>
      <c r="K387" s="86"/>
      <c r="L387" s="86"/>
      <c r="M387" s="86"/>
      <c r="N387" s="86"/>
    </row>
    <row r="388" ht="15.75" customHeight="1">
      <c r="J388" s="86"/>
      <c r="K388" s="86"/>
      <c r="L388" s="86"/>
      <c r="M388" s="86"/>
      <c r="N388" s="86"/>
    </row>
    <row r="389" ht="15.75" customHeight="1">
      <c r="J389" s="86"/>
      <c r="K389" s="86"/>
      <c r="L389" s="86"/>
      <c r="M389" s="86"/>
      <c r="N389" s="86"/>
    </row>
    <row r="390" ht="15.75" customHeight="1">
      <c r="J390" s="86"/>
      <c r="K390" s="86"/>
      <c r="L390" s="86"/>
      <c r="M390" s="86"/>
      <c r="N390" s="86"/>
    </row>
    <row r="391" ht="15.75" customHeight="1">
      <c r="J391" s="86"/>
      <c r="K391" s="86"/>
      <c r="L391" s="86"/>
      <c r="M391" s="86"/>
      <c r="N391" s="86"/>
    </row>
    <row r="392" ht="15.75" customHeight="1">
      <c r="J392" s="86"/>
      <c r="K392" s="86"/>
      <c r="L392" s="86"/>
      <c r="M392" s="86"/>
      <c r="N392" s="86"/>
    </row>
    <row r="393" ht="15.75" customHeight="1">
      <c r="J393" s="86"/>
      <c r="K393" s="86"/>
      <c r="L393" s="86"/>
      <c r="M393" s="86"/>
      <c r="N393" s="86"/>
    </row>
    <row r="394" ht="15.75" customHeight="1">
      <c r="J394" s="86"/>
      <c r="K394" s="86"/>
      <c r="L394" s="86"/>
      <c r="M394" s="86"/>
      <c r="N394" s="86"/>
    </row>
    <row r="395" ht="15.75" customHeight="1">
      <c r="J395" s="86"/>
      <c r="K395" s="86"/>
      <c r="L395" s="86"/>
      <c r="M395" s="86"/>
      <c r="N395" s="86"/>
    </row>
    <row r="396" ht="15.75" customHeight="1">
      <c r="J396" s="86"/>
      <c r="K396" s="86"/>
      <c r="L396" s="86"/>
      <c r="M396" s="86"/>
      <c r="N396" s="86"/>
    </row>
    <row r="397" ht="15.75" customHeight="1">
      <c r="J397" s="86"/>
      <c r="K397" s="86"/>
      <c r="L397" s="86"/>
      <c r="M397" s="86"/>
      <c r="N397" s="86"/>
    </row>
    <row r="398" ht="15.75" customHeight="1">
      <c r="J398" s="86"/>
      <c r="K398" s="86"/>
      <c r="L398" s="86"/>
      <c r="M398" s="86"/>
      <c r="N398" s="86"/>
    </row>
    <row r="399" ht="15.75" customHeight="1">
      <c r="J399" s="86"/>
      <c r="K399" s="86"/>
      <c r="L399" s="86"/>
      <c r="M399" s="86"/>
      <c r="N399" s="86"/>
    </row>
    <row r="400" ht="15.75" customHeight="1">
      <c r="J400" s="86"/>
      <c r="K400" s="86"/>
      <c r="L400" s="86"/>
      <c r="M400" s="86"/>
      <c r="N400" s="86"/>
    </row>
    <row r="401" ht="15.75" customHeight="1">
      <c r="J401" s="86"/>
      <c r="K401" s="86"/>
      <c r="L401" s="86"/>
      <c r="M401" s="86"/>
      <c r="N401" s="86"/>
    </row>
    <row r="402" ht="15.75" customHeight="1">
      <c r="J402" s="86"/>
      <c r="K402" s="86"/>
      <c r="L402" s="86"/>
      <c r="M402" s="86"/>
      <c r="N402" s="86"/>
    </row>
    <row r="403" ht="15.75" customHeight="1">
      <c r="J403" s="86"/>
      <c r="K403" s="86"/>
      <c r="L403" s="86"/>
      <c r="M403" s="86"/>
      <c r="N403" s="86"/>
    </row>
    <row r="404" ht="15.75" customHeight="1">
      <c r="J404" s="86"/>
      <c r="K404" s="86"/>
      <c r="L404" s="86"/>
      <c r="M404" s="86"/>
      <c r="N404" s="86"/>
    </row>
    <row r="405" ht="15.75" customHeight="1">
      <c r="J405" s="86"/>
      <c r="K405" s="86"/>
      <c r="L405" s="86"/>
      <c r="M405" s="86"/>
      <c r="N405" s="86"/>
    </row>
    <row r="406" ht="15.75" customHeight="1">
      <c r="J406" s="86"/>
      <c r="K406" s="86"/>
      <c r="L406" s="86"/>
      <c r="M406" s="86"/>
      <c r="N406" s="86"/>
    </row>
    <row r="407" ht="15.75" customHeight="1">
      <c r="J407" s="86"/>
      <c r="K407" s="86"/>
      <c r="L407" s="86"/>
      <c r="M407" s="86"/>
      <c r="N407" s="86"/>
    </row>
    <row r="408" ht="15.75" customHeight="1">
      <c r="J408" s="86"/>
      <c r="K408" s="86"/>
      <c r="L408" s="86"/>
      <c r="M408" s="86"/>
      <c r="N408" s="86"/>
    </row>
    <row r="409" ht="15.75" customHeight="1">
      <c r="J409" s="86"/>
      <c r="K409" s="86"/>
      <c r="L409" s="86"/>
      <c r="M409" s="86"/>
      <c r="N409" s="86"/>
    </row>
    <row r="410" ht="15.75" customHeight="1">
      <c r="J410" s="86"/>
      <c r="K410" s="86"/>
      <c r="L410" s="86"/>
      <c r="M410" s="86"/>
      <c r="N410" s="86"/>
    </row>
    <row r="411" ht="15.75" customHeight="1">
      <c r="J411" s="86"/>
      <c r="K411" s="86"/>
      <c r="L411" s="86"/>
      <c r="M411" s="86"/>
      <c r="N411" s="86"/>
    </row>
    <row r="412" ht="15.75" customHeight="1">
      <c r="J412" s="86"/>
      <c r="K412" s="86"/>
      <c r="L412" s="86"/>
      <c r="M412" s="86"/>
      <c r="N412" s="86"/>
    </row>
    <row r="413" ht="15.75" customHeight="1">
      <c r="J413" s="86"/>
      <c r="K413" s="86"/>
      <c r="L413" s="86"/>
      <c r="M413" s="86"/>
      <c r="N413" s="86"/>
    </row>
    <row r="414" ht="15.75" customHeight="1">
      <c r="J414" s="86"/>
      <c r="K414" s="86"/>
      <c r="L414" s="86"/>
      <c r="M414" s="86"/>
      <c r="N414" s="86"/>
    </row>
    <row r="415" ht="15.75" customHeight="1">
      <c r="J415" s="86"/>
      <c r="K415" s="86"/>
      <c r="L415" s="86"/>
      <c r="M415" s="86"/>
      <c r="N415" s="86"/>
    </row>
    <row r="416" ht="15.75" customHeight="1">
      <c r="J416" s="86"/>
      <c r="K416" s="86"/>
      <c r="L416" s="86"/>
      <c r="M416" s="86"/>
      <c r="N416" s="86"/>
    </row>
    <row r="417" ht="15.75" customHeight="1">
      <c r="J417" s="86"/>
      <c r="K417" s="86"/>
      <c r="L417" s="86"/>
      <c r="M417" s="86"/>
      <c r="N417" s="86"/>
    </row>
    <row r="418" ht="15.75" customHeight="1">
      <c r="J418" s="86"/>
      <c r="K418" s="86"/>
      <c r="L418" s="86"/>
      <c r="M418" s="86"/>
      <c r="N418" s="86"/>
    </row>
    <row r="419" ht="15.75" customHeight="1">
      <c r="J419" s="86"/>
      <c r="K419" s="86"/>
      <c r="L419" s="86"/>
      <c r="M419" s="86"/>
      <c r="N419" s="86"/>
    </row>
    <row r="420" ht="15.75" customHeight="1">
      <c r="J420" s="86"/>
      <c r="K420" s="86"/>
      <c r="L420" s="86"/>
      <c r="M420" s="86"/>
      <c r="N420" s="86"/>
    </row>
    <row r="421" ht="15.75" customHeight="1">
      <c r="J421" s="86"/>
      <c r="K421" s="86"/>
      <c r="L421" s="86"/>
      <c r="M421" s="86"/>
      <c r="N421" s="86"/>
    </row>
    <row r="422" ht="15.75" customHeight="1">
      <c r="J422" s="86"/>
      <c r="K422" s="86"/>
      <c r="L422" s="86"/>
      <c r="M422" s="86"/>
      <c r="N422" s="86"/>
    </row>
    <row r="423" ht="15.75" customHeight="1">
      <c r="J423" s="86"/>
      <c r="K423" s="86"/>
      <c r="L423" s="86"/>
      <c r="M423" s="86"/>
      <c r="N423" s="86"/>
    </row>
    <row r="424" ht="15.75" customHeight="1">
      <c r="J424" s="86"/>
      <c r="K424" s="86"/>
      <c r="L424" s="86"/>
      <c r="M424" s="86"/>
      <c r="N424" s="86"/>
    </row>
    <row r="425" ht="15.75" customHeight="1">
      <c r="J425" s="86"/>
      <c r="K425" s="86"/>
      <c r="L425" s="86"/>
      <c r="M425" s="86"/>
      <c r="N425" s="86"/>
    </row>
    <row r="426" ht="15.75" customHeight="1">
      <c r="J426" s="86"/>
      <c r="K426" s="86"/>
      <c r="L426" s="86"/>
      <c r="M426" s="86"/>
      <c r="N426" s="86"/>
    </row>
    <row r="427" ht="15.75" customHeight="1">
      <c r="J427" s="86"/>
      <c r="K427" s="86"/>
      <c r="L427" s="86"/>
      <c r="M427" s="86"/>
      <c r="N427" s="86"/>
    </row>
    <row r="428" ht="15.75" customHeight="1">
      <c r="J428" s="86"/>
      <c r="K428" s="86"/>
      <c r="L428" s="86"/>
      <c r="M428" s="86"/>
      <c r="N428" s="86"/>
    </row>
    <row r="429" ht="15.75" customHeight="1">
      <c r="J429" s="86"/>
      <c r="K429" s="86"/>
      <c r="L429" s="86"/>
      <c r="M429" s="86"/>
      <c r="N429" s="86"/>
    </row>
    <row r="430" ht="15.75" customHeight="1">
      <c r="J430" s="86"/>
      <c r="K430" s="86"/>
      <c r="L430" s="86"/>
      <c r="M430" s="86"/>
      <c r="N430" s="86"/>
    </row>
    <row r="431" ht="15.75" customHeight="1">
      <c r="J431" s="86"/>
      <c r="K431" s="86"/>
      <c r="L431" s="86"/>
      <c r="M431" s="86"/>
      <c r="N431" s="86"/>
    </row>
    <row r="432" ht="15.75" customHeight="1">
      <c r="J432" s="86"/>
      <c r="K432" s="86"/>
      <c r="L432" s="86"/>
      <c r="M432" s="86"/>
      <c r="N432" s="86"/>
    </row>
    <row r="433" ht="15.75" customHeight="1">
      <c r="J433" s="86"/>
      <c r="K433" s="86"/>
      <c r="L433" s="86"/>
      <c r="M433" s="86"/>
      <c r="N433" s="86"/>
    </row>
    <row r="434" ht="15.75" customHeight="1">
      <c r="J434" s="86"/>
      <c r="K434" s="86"/>
      <c r="L434" s="86"/>
      <c r="M434" s="86"/>
      <c r="N434" s="86"/>
    </row>
    <row r="435" ht="15.75" customHeight="1">
      <c r="J435" s="86"/>
      <c r="K435" s="86"/>
      <c r="L435" s="86"/>
      <c r="M435" s="86"/>
      <c r="N435" s="86"/>
    </row>
    <row r="436" ht="15.75" customHeight="1">
      <c r="J436" s="86"/>
      <c r="K436" s="86"/>
      <c r="L436" s="86"/>
      <c r="M436" s="86"/>
      <c r="N436" s="86"/>
    </row>
    <row r="437" ht="15.75" customHeight="1">
      <c r="J437" s="86"/>
      <c r="K437" s="86"/>
      <c r="L437" s="86"/>
      <c r="M437" s="86"/>
      <c r="N437" s="86"/>
    </row>
    <row r="438" ht="15.75" customHeight="1">
      <c r="J438" s="86"/>
      <c r="K438" s="86"/>
      <c r="L438" s="86"/>
      <c r="M438" s="86"/>
      <c r="N438" s="86"/>
    </row>
    <row r="439" ht="15.75" customHeight="1">
      <c r="J439" s="86"/>
      <c r="K439" s="86"/>
      <c r="L439" s="86"/>
      <c r="M439" s="86"/>
      <c r="N439" s="86"/>
    </row>
    <row r="440" ht="15.75" customHeight="1">
      <c r="J440" s="86"/>
      <c r="K440" s="86"/>
      <c r="L440" s="86"/>
      <c r="M440" s="86"/>
      <c r="N440" s="86"/>
    </row>
    <row r="441" ht="15.75" customHeight="1">
      <c r="J441" s="86"/>
      <c r="K441" s="86"/>
      <c r="L441" s="86"/>
      <c r="M441" s="86"/>
      <c r="N441" s="86"/>
    </row>
    <row r="442" ht="15.75" customHeight="1">
      <c r="J442" s="86"/>
      <c r="K442" s="86"/>
      <c r="L442" s="86"/>
      <c r="M442" s="86"/>
      <c r="N442" s="86"/>
    </row>
    <row r="443" ht="15.75" customHeight="1">
      <c r="J443" s="86"/>
      <c r="K443" s="86"/>
      <c r="L443" s="86"/>
      <c r="M443" s="86"/>
      <c r="N443" s="86"/>
    </row>
    <row r="444" ht="15.75" customHeight="1">
      <c r="J444" s="86"/>
      <c r="K444" s="86"/>
      <c r="L444" s="86"/>
      <c r="M444" s="86"/>
      <c r="N444" s="86"/>
    </row>
    <row r="445" ht="15.75" customHeight="1">
      <c r="J445" s="86"/>
      <c r="K445" s="86"/>
      <c r="L445" s="86"/>
      <c r="M445" s="86"/>
      <c r="N445" s="86"/>
    </row>
    <row r="446" ht="15.75" customHeight="1">
      <c r="J446" s="86"/>
      <c r="K446" s="86"/>
      <c r="L446" s="86"/>
      <c r="M446" s="86"/>
      <c r="N446" s="86"/>
    </row>
    <row r="447" ht="15.75" customHeight="1">
      <c r="J447" s="86"/>
      <c r="K447" s="86"/>
      <c r="L447" s="86"/>
      <c r="M447" s="86"/>
      <c r="N447" s="86"/>
    </row>
    <row r="448" ht="15.75" customHeight="1">
      <c r="J448" s="86"/>
      <c r="K448" s="86"/>
      <c r="L448" s="86"/>
      <c r="M448" s="86"/>
      <c r="N448" s="86"/>
    </row>
    <row r="449" ht="15.75" customHeight="1">
      <c r="J449" s="86"/>
      <c r="K449" s="86"/>
      <c r="L449" s="86"/>
      <c r="M449" s="86"/>
      <c r="N449" s="86"/>
    </row>
    <row r="450" ht="15.75" customHeight="1">
      <c r="J450" s="86"/>
      <c r="K450" s="86"/>
      <c r="L450" s="86"/>
      <c r="M450" s="86"/>
      <c r="N450" s="86"/>
    </row>
    <row r="451" ht="15.75" customHeight="1">
      <c r="J451" s="86"/>
      <c r="K451" s="86"/>
      <c r="L451" s="86"/>
      <c r="M451" s="86"/>
      <c r="N451" s="86"/>
    </row>
    <row r="452" ht="15.75" customHeight="1">
      <c r="J452" s="86"/>
      <c r="K452" s="86"/>
      <c r="L452" s="86"/>
      <c r="M452" s="86"/>
      <c r="N452" s="86"/>
    </row>
    <row r="453" ht="15.75" customHeight="1">
      <c r="J453" s="86"/>
      <c r="K453" s="86"/>
      <c r="L453" s="86"/>
      <c r="M453" s="86"/>
      <c r="N453" s="86"/>
    </row>
    <row r="454" ht="15.75" customHeight="1">
      <c r="J454" s="86"/>
      <c r="K454" s="86"/>
      <c r="L454" s="86"/>
      <c r="M454" s="86"/>
      <c r="N454" s="86"/>
    </row>
    <row r="455" ht="15.75" customHeight="1">
      <c r="J455" s="86"/>
      <c r="K455" s="86"/>
      <c r="L455" s="86"/>
      <c r="M455" s="86"/>
      <c r="N455" s="86"/>
    </row>
    <row r="456" ht="15.75" customHeight="1">
      <c r="J456" s="86"/>
      <c r="K456" s="86"/>
      <c r="L456" s="86"/>
      <c r="M456" s="86"/>
      <c r="N456" s="86"/>
    </row>
    <row r="457" ht="15.75" customHeight="1">
      <c r="J457" s="86"/>
      <c r="K457" s="86"/>
      <c r="L457" s="86"/>
      <c r="M457" s="86"/>
      <c r="N457" s="86"/>
    </row>
    <row r="458" ht="15.75" customHeight="1">
      <c r="J458" s="86"/>
      <c r="K458" s="86"/>
      <c r="L458" s="86"/>
      <c r="M458" s="86"/>
      <c r="N458" s="86"/>
    </row>
    <row r="459" ht="15.75" customHeight="1">
      <c r="J459" s="86"/>
      <c r="K459" s="86"/>
      <c r="L459" s="86"/>
      <c r="M459" s="86"/>
      <c r="N459" s="86"/>
    </row>
    <row r="460" ht="15.75" customHeight="1">
      <c r="J460" s="86"/>
      <c r="K460" s="86"/>
      <c r="L460" s="86"/>
      <c r="M460" s="86"/>
      <c r="N460" s="86"/>
    </row>
    <row r="461" ht="15.75" customHeight="1">
      <c r="J461" s="86"/>
      <c r="K461" s="86"/>
      <c r="L461" s="86"/>
      <c r="M461" s="86"/>
      <c r="N461" s="86"/>
    </row>
    <row r="462" ht="15.75" customHeight="1">
      <c r="J462" s="86"/>
      <c r="K462" s="86"/>
      <c r="L462" s="86"/>
      <c r="M462" s="86"/>
      <c r="N462" s="86"/>
    </row>
    <row r="463" ht="15.75" customHeight="1">
      <c r="J463" s="86"/>
      <c r="K463" s="86"/>
      <c r="L463" s="86"/>
      <c r="M463" s="86"/>
      <c r="N463" s="86"/>
    </row>
    <row r="464" ht="15.75" customHeight="1">
      <c r="J464" s="86"/>
      <c r="K464" s="86"/>
      <c r="L464" s="86"/>
      <c r="M464" s="86"/>
      <c r="N464" s="86"/>
    </row>
    <row r="465" ht="15.75" customHeight="1">
      <c r="J465" s="86"/>
      <c r="K465" s="86"/>
      <c r="L465" s="86"/>
      <c r="M465" s="86"/>
      <c r="N465" s="86"/>
    </row>
    <row r="466" ht="15.75" customHeight="1">
      <c r="J466" s="86"/>
      <c r="K466" s="86"/>
      <c r="L466" s="86"/>
      <c r="M466" s="86"/>
      <c r="N466" s="86"/>
    </row>
    <row r="467" ht="15.75" customHeight="1">
      <c r="J467" s="86"/>
      <c r="K467" s="86"/>
      <c r="L467" s="86"/>
      <c r="M467" s="86"/>
      <c r="N467" s="86"/>
    </row>
    <row r="468" ht="15.75" customHeight="1">
      <c r="J468" s="86"/>
      <c r="K468" s="86"/>
      <c r="L468" s="86"/>
      <c r="M468" s="86"/>
      <c r="N468" s="86"/>
    </row>
    <row r="469" ht="15.75" customHeight="1">
      <c r="J469" s="86"/>
      <c r="K469" s="86"/>
      <c r="L469" s="86"/>
      <c r="M469" s="86"/>
      <c r="N469" s="86"/>
    </row>
    <row r="470" ht="15.75" customHeight="1">
      <c r="J470" s="86"/>
      <c r="K470" s="86"/>
      <c r="L470" s="86"/>
      <c r="M470" s="86"/>
      <c r="N470" s="86"/>
    </row>
    <row r="471" ht="15.75" customHeight="1">
      <c r="J471" s="86"/>
      <c r="K471" s="86"/>
      <c r="L471" s="86"/>
      <c r="M471" s="86"/>
      <c r="N471" s="86"/>
    </row>
    <row r="472" ht="15.75" customHeight="1">
      <c r="J472" s="86"/>
      <c r="K472" s="86"/>
      <c r="L472" s="86"/>
      <c r="M472" s="86"/>
      <c r="N472" s="86"/>
    </row>
    <row r="473" ht="15.75" customHeight="1">
      <c r="J473" s="86"/>
      <c r="K473" s="86"/>
      <c r="L473" s="86"/>
      <c r="M473" s="86"/>
      <c r="N473" s="86"/>
    </row>
    <row r="474" ht="15.75" customHeight="1">
      <c r="J474" s="86"/>
      <c r="K474" s="86"/>
      <c r="L474" s="86"/>
      <c r="M474" s="86"/>
      <c r="N474" s="86"/>
    </row>
    <row r="475" ht="15.75" customHeight="1">
      <c r="J475" s="86"/>
      <c r="K475" s="86"/>
      <c r="L475" s="86"/>
      <c r="M475" s="86"/>
      <c r="N475" s="86"/>
    </row>
    <row r="476" ht="15.75" customHeight="1">
      <c r="J476" s="86"/>
      <c r="K476" s="86"/>
      <c r="L476" s="86"/>
      <c r="M476" s="86"/>
      <c r="N476" s="86"/>
    </row>
    <row r="477" ht="15.75" customHeight="1">
      <c r="J477" s="86"/>
      <c r="K477" s="86"/>
      <c r="L477" s="86"/>
      <c r="M477" s="86"/>
      <c r="N477" s="86"/>
    </row>
    <row r="478" ht="15.75" customHeight="1">
      <c r="J478" s="86"/>
      <c r="K478" s="86"/>
      <c r="L478" s="86"/>
      <c r="M478" s="86"/>
      <c r="N478" s="86"/>
    </row>
    <row r="479" ht="15.75" customHeight="1">
      <c r="J479" s="86"/>
      <c r="K479" s="86"/>
      <c r="L479" s="86"/>
      <c r="M479" s="86"/>
      <c r="N479" s="86"/>
    </row>
    <row r="480" ht="15.75" customHeight="1">
      <c r="J480" s="86"/>
      <c r="K480" s="86"/>
      <c r="L480" s="86"/>
      <c r="M480" s="86"/>
      <c r="N480" s="86"/>
    </row>
    <row r="481" ht="15.75" customHeight="1">
      <c r="J481" s="86"/>
      <c r="K481" s="86"/>
      <c r="L481" s="86"/>
      <c r="M481" s="86"/>
      <c r="N481" s="86"/>
    </row>
    <row r="482" ht="15.75" customHeight="1">
      <c r="J482" s="86"/>
      <c r="K482" s="86"/>
      <c r="L482" s="86"/>
      <c r="M482" s="86"/>
      <c r="N482" s="86"/>
    </row>
    <row r="483" ht="15.75" customHeight="1">
      <c r="J483" s="86"/>
      <c r="K483" s="86"/>
      <c r="L483" s="86"/>
      <c r="M483" s="86"/>
      <c r="N483" s="86"/>
    </row>
    <row r="484" ht="15.75" customHeight="1">
      <c r="J484" s="86"/>
      <c r="K484" s="86"/>
      <c r="L484" s="86"/>
      <c r="M484" s="86"/>
      <c r="N484" s="86"/>
    </row>
    <row r="485" ht="15.75" customHeight="1">
      <c r="J485" s="86"/>
      <c r="K485" s="86"/>
      <c r="L485" s="86"/>
      <c r="M485" s="86"/>
      <c r="N485" s="86"/>
    </row>
    <row r="486" ht="15.75" customHeight="1">
      <c r="J486" s="86"/>
      <c r="K486" s="86"/>
      <c r="L486" s="86"/>
      <c r="M486" s="86"/>
      <c r="N486" s="86"/>
    </row>
    <row r="487" ht="15.75" customHeight="1">
      <c r="J487" s="86"/>
      <c r="K487" s="86"/>
      <c r="L487" s="86"/>
      <c r="M487" s="86"/>
      <c r="N487" s="86"/>
    </row>
    <row r="488" ht="15.75" customHeight="1">
      <c r="J488" s="86"/>
      <c r="K488" s="86"/>
      <c r="L488" s="86"/>
      <c r="M488" s="86"/>
      <c r="N488" s="86"/>
    </row>
    <row r="489" ht="15.75" customHeight="1">
      <c r="J489" s="86"/>
      <c r="K489" s="86"/>
      <c r="L489" s="86"/>
      <c r="M489" s="86"/>
      <c r="N489" s="86"/>
    </row>
    <row r="490" ht="15.75" customHeight="1">
      <c r="J490" s="86"/>
      <c r="K490" s="86"/>
      <c r="L490" s="86"/>
      <c r="M490" s="86"/>
      <c r="N490" s="86"/>
    </row>
    <row r="491" ht="15.75" customHeight="1">
      <c r="J491" s="86"/>
      <c r="K491" s="86"/>
      <c r="L491" s="86"/>
      <c r="M491" s="86"/>
      <c r="N491" s="86"/>
    </row>
    <row r="492" ht="15.75" customHeight="1">
      <c r="J492" s="86"/>
      <c r="K492" s="86"/>
      <c r="L492" s="86"/>
      <c r="M492" s="86"/>
      <c r="N492" s="86"/>
    </row>
    <row r="493" ht="15.75" customHeight="1">
      <c r="J493" s="86"/>
      <c r="K493" s="86"/>
      <c r="L493" s="86"/>
      <c r="M493" s="86"/>
      <c r="N493" s="86"/>
    </row>
    <row r="494" ht="15.75" customHeight="1">
      <c r="J494" s="86"/>
      <c r="K494" s="86"/>
      <c r="L494" s="86"/>
      <c r="M494" s="86"/>
      <c r="N494" s="86"/>
    </row>
    <row r="495" ht="15.75" customHeight="1">
      <c r="J495" s="86"/>
      <c r="K495" s="86"/>
      <c r="L495" s="86"/>
      <c r="M495" s="86"/>
      <c r="N495" s="86"/>
    </row>
    <row r="496" ht="15.75" customHeight="1">
      <c r="J496" s="86"/>
      <c r="K496" s="86"/>
      <c r="L496" s="86"/>
      <c r="M496" s="86"/>
      <c r="N496" s="86"/>
    </row>
    <row r="497" ht="15.75" customHeight="1">
      <c r="J497" s="86"/>
      <c r="K497" s="86"/>
      <c r="L497" s="86"/>
      <c r="M497" s="86"/>
      <c r="N497" s="86"/>
    </row>
    <row r="498" ht="15.75" customHeight="1">
      <c r="J498" s="86"/>
      <c r="K498" s="86"/>
      <c r="L498" s="86"/>
      <c r="M498" s="86"/>
      <c r="N498" s="86"/>
    </row>
    <row r="499" ht="15.75" customHeight="1">
      <c r="J499" s="86"/>
      <c r="K499" s="86"/>
      <c r="L499" s="86"/>
      <c r="M499" s="86"/>
      <c r="N499" s="86"/>
    </row>
    <row r="500" ht="15.75" customHeight="1">
      <c r="J500" s="86"/>
      <c r="K500" s="86"/>
      <c r="L500" s="86"/>
      <c r="M500" s="86"/>
      <c r="N500" s="86"/>
    </row>
    <row r="501" ht="15.75" customHeight="1">
      <c r="J501" s="86"/>
      <c r="K501" s="86"/>
      <c r="L501" s="86"/>
      <c r="M501" s="86"/>
      <c r="N501" s="86"/>
    </row>
    <row r="502" ht="15.75" customHeight="1">
      <c r="J502" s="86"/>
      <c r="K502" s="86"/>
      <c r="L502" s="86"/>
      <c r="M502" s="86"/>
      <c r="N502" s="86"/>
    </row>
    <row r="503" ht="15.75" customHeight="1">
      <c r="J503" s="86"/>
      <c r="K503" s="86"/>
      <c r="L503" s="86"/>
      <c r="M503" s="86"/>
      <c r="N503" s="86"/>
    </row>
    <row r="504" ht="15.75" customHeight="1">
      <c r="J504" s="86"/>
      <c r="K504" s="86"/>
      <c r="L504" s="86"/>
      <c r="M504" s="86"/>
      <c r="N504" s="86"/>
    </row>
    <row r="505" ht="15.75" customHeight="1">
      <c r="J505" s="86"/>
      <c r="K505" s="86"/>
      <c r="L505" s="86"/>
      <c r="M505" s="86"/>
      <c r="N505" s="86"/>
    </row>
    <row r="506" ht="15.75" customHeight="1">
      <c r="J506" s="86"/>
      <c r="K506" s="86"/>
      <c r="L506" s="86"/>
      <c r="M506" s="86"/>
      <c r="N506" s="86"/>
    </row>
    <row r="507" ht="15.75" customHeight="1">
      <c r="J507" s="86"/>
      <c r="K507" s="86"/>
      <c r="L507" s="86"/>
      <c r="M507" s="86"/>
      <c r="N507" s="86"/>
    </row>
    <row r="508" ht="15.75" customHeight="1">
      <c r="J508" s="86"/>
      <c r="K508" s="86"/>
      <c r="L508" s="86"/>
      <c r="M508" s="86"/>
      <c r="N508" s="86"/>
    </row>
    <row r="509" ht="15.75" customHeight="1">
      <c r="J509" s="86"/>
      <c r="K509" s="86"/>
      <c r="L509" s="86"/>
      <c r="M509" s="86"/>
      <c r="N509" s="86"/>
    </row>
    <row r="510" ht="15.75" customHeight="1">
      <c r="J510" s="86"/>
      <c r="K510" s="86"/>
      <c r="L510" s="86"/>
      <c r="M510" s="86"/>
      <c r="N510" s="86"/>
    </row>
    <row r="511" ht="15.75" customHeight="1">
      <c r="J511" s="86"/>
      <c r="K511" s="86"/>
      <c r="L511" s="86"/>
      <c r="M511" s="86"/>
      <c r="N511" s="86"/>
    </row>
    <row r="512" ht="15.75" customHeight="1">
      <c r="J512" s="86"/>
      <c r="K512" s="86"/>
      <c r="L512" s="86"/>
      <c r="M512" s="86"/>
      <c r="N512" s="86"/>
    </row>
    <row r="513" ht="15.75" customHeight="1">
      <c r="J513" s="86"/>
      <c r="K513" s="86"/>
      <c r="L513" s="86"/>
      <c r="M513" s="86"/>
      <c r="N513" s="86"/>
    </row>
    <row r="514" ht="15.75" customHeight="1">
      <c r="J514" s="86"/>
      <c r="K514" s="86"/>
      <c r="L514" s="86"/>
      <c r="M514" s="86"/>
      <c r="N514" s="86"/>
    </row>
    <row r="515" ht="15.75" customHeight="1">
      <c r="J515" s="86"/>
      <c r="K515" s="86"/>
      <c r="L515" s="86"/>
      <c r="M515" s="86"/>
      <c r="N515" s="86"/>
    </row>
    <row r="516" ht="15.75" customHeight="1">
      <c r="J516" s="86"/>
      <c r="K516" s="86"/>
      <c r="L516" s="86"/>
      <c r="M516" s="86"/>
      <c r="N516" s="86"/>
    </row>
    <row r="517" ht="15.75" customHeight="1">
      <c r="J517" s="86"/>
      <c r="K517" s="86"/>
      <c r="L517" s="86"/>
      <c r="M517" s="86"/>
      <c r="N517" s="86"/>
    </row>
    <row r="518" ht="15.75" customHeight="1">
      <c r="J518" s="86"/>
      <c r="K518" s="86"/>
      <c r="L518" s="86"/>
      <c r="M518" s="86"/>
      <c r="N518" s="86"/>
    </row>
    <row r="519" ht="15.75" customHeight="1">
      <c r="J519" s="86"/>
      <c r="K519" s="86"/>
      <c r="L519" s="86"/>
      <c r="M519" s="86"/>
      <c r="N519" s="86"/>
    </row>
    <row r="520" ht="15.75" customHeight="1">
      <c r="J520" s="86"/>
      <c r="K520" s="86"/>
      <c r="L520" s="86"/>
      <c r="M520" s="86"/>
      <c r="N520" s="86"/>
    </row>
    <row r="521" ht="15.75" customHeight="1">
      <c r="J521" s="86"/>
      <c r="K521" s="86"/>
      <c r="L521" s="86"/>
      <c r="M521" s="86"/>
      <c r="N521" s="86"/>
    </row>
    <row r="522" ht="15.75" customHeight="1">
      <c r="J522" s="86"/>
      <c r="K522" s="86"/>
      <c r="L522" s="86"/>
      <c r="M522" s="86"/>
      <c r="N522" s="86"/>
    </row>
    <row r="523" ht="15.75" customHeight="1">
      <c r="J523" s="86"/>
      <c r="K523" s="86"/>
      <c r="L523" s="86"/>
      <c r="M523" s="86"/>
      <c r="N523" s="86"/>
    </row>
    <row r="524" ht="15.75" customHeight="1">
      <c r="J524" s="86"/>
      <c r="K524" s="86"/>
      <c r="L524" s="86"/>
      <c r="M524" s="86"/>
      <c r="N524" s="86"/>
    </row>
    <row r="525" ht="15.75" customHeight="1">
      <c r="J525" s="86"/>
      <c r="K525" s="86"/>
      <c r="L525" s="86"/>
      <c r="M525" s="86"/>
      <c r="N525" s="86"/>
    </row>
    <row r="526" ht="15.75" customHeight="1">
      <c r="J526" s="86"/>
      <c r="K526" s="86"/>
      <c r="L526" s="86"/>
      <c r="M526" s="86"/>
      <c r="N526" s="86"/>
    </row>
    <row r="527" ht="15.75" customHeight="1">
      <c r="J527" s="86"/>
      <c r="K527" s="86"/>
      <c r="L527" s="86"/>
      <c r="M527" s="86"/>
      <c r="N527" s="86"/>
    </row>
    <row r="528" ht="15.75" customHeight="1">
      <c r="J528" s="86"/>
      <c r="K528" s="86"/>
      <c r="L528" s="86"/>
      <c r="M528" s="86"/>
      <c r="N528" s="86"/>
    </row>
    <row r="529" ht="15.75" customHeight="1">
      <c r="J529" s="86"/>
      <c r="K529" s="86"/>
      <c r="L529" s="86"/>
      <c r="M529" s="86"/>
      <c r="N529" s="86"/>
    </row>
    <row r="530" ht="15.75" customHeight="1">
      <c r="J530" s="86"/>
      <c r="K530" s="86"/>
      <c r="L530" s="86"/>
      <c r="M530" s="86"/>
      <c r="N530" s="86"/>
    </row>
    <row r="531" ht="15.75" customHeight="1">
      <c r="J531" s="86"/>
      <c r="K531" s="86"/>
      <c r="L531" s="86"/>
      <c r="M531" s="86"/>
      <c r="N531" s="86"/>
    </row>
    <row r="532" ht="15.75" customHeight="1">
      <c r="J532" s="86"/>
      <c r="K532" s="86"/>
      <c r="L532" s="86"/>
      <c r="M532" s="86"/>
      <c r="N532" s="86"/>
    </row>
    <row r="533" ht="15.75" customHeight="1">
      <c r="J533" s="86"/>
      <c r="K533" s="86"/>
      <c r="L533" s="86"/>
      <c r="M533" s="86"/>
      <c r="N533" s="86"/>
    </row>
    <row r="534" ht="15.75" customHeight="1">
      <c r="J534" s="86"/>
      <c r="K534" s="86"/>
      <c r="L534" s="86"/>
      <c r="M534" s="86"/>
      <c r="N534" s="86"/>
    </row>
    <row r="535" ht="15.75" customHeight="1">
      <c r="J535" s="86"/>
      <c r="K535" s="86"/>
      <c r="L535" s="86"/>
      <c r="M535" s="86"/>
      <c r="N535" s="86"/>
    </row>
    <row r="536" ht="15.75" customHeight="1">
      <c r="J536" s="86"/>
      <c r="K536" s="86"/>
      <c r="L536" s="86"/>
      <c r="M536" s="86"/>
      <c r="N536" s="86"/>
    </row>
    <row r="537" ht="15.75" customHeight="1">
      <c r="J537" s="86"/>
      <c r="K537" s="86"/>
      <c r="L537" s="86"/>
      <c r="M537" s="86"/>
      <c r="N537" s="86"/>
    </row>
    <row r="538" ht="15.75" customHeight="1">
      <c r="J538" s="86"/>
      <c r="K538" s="86"/>
      <c r="L538" s="86"/>
      <c r="M538" s="86"/>
      <c r="N538" s="86"/>
    </row>
    <row r="539" ht="15.75" customHeight="1">
      <c r="J539" s="86"/>
      <c r="K539" s="86"/>
      <c r="L539" s="86"/>
      <c r="M539" s="86"/>
      <c r="N539" s="86"/>
    </row>
    <row r="540" ht="15.75" customHeight="1">
      <c r="J540" s="86"/>
      <c r="K540" s="86"/>
      <c r="L540" s="86"/>
      <c r="M540" s="86"/>
      <c r="N540" s="86"/>
    </row>
    <row r="541" ht="15.75" customHeight="1">
      <c r="J541" s="86"/>
      <c r="K541" s="86"/>
      <c r="L541" s="86"/>
      <c r="M541" s="86"/>
      <c r="N541" s="86"/>
    </row>
    <row r="542" ht="15.75" customHeight="1">
      <c r="J542" s="86"/>
      <c r="K542" s="86"/>
      <c r="L542" s="86"/>
      <c r="M542" s="86"/>
      <c r="N542" s="86"/>
    </row>
    <row r="543" ht="15.75" customHeight="1">
      <c r="J543" s="86"/>
      <c r="K543" s="86"/>
      <c r="L543" s="86"/>
      <c r="M543" s="86"/>
      <c r="N543" s="86"/>
    </row>
    <row r="544" ht="15.75" customHeight="1">
      <c r="J544" s="86"/>
      <c r="K544" s="86"/>
      <c r="L544" s="86"/>
      <c r="M544" s="86"/>
      <c r="N544" s="86"/>
    </row>
    <row r="545" ht="15.75" customHeight="1">
      <c r="J545" s="86"/>
      <c r="K545" s="86"/>
      <c r="L545" s="86"/>
      <c r="M545" s="86"/>
      <c r="N545" s="86"/>
    </row>
    <row r="546" ht="15.75" customHeight="1">
      <c r="J546" s="86"/>
      <c r="K546" s="86"/>
      <c r="L546" s="86"/>
      <c r="M546" s="86"/>
      <c r="N546" s="86"/>
    </row>
    <row r="547" ht="15.75" customHeight="1">
      <c r="J547" s="86"/>
      <c r="K547" s="86"/>
      <c r="L547" s="86"/>
      <c r="M547" s="86"/>
      <c r="N547" s="86"/>
    </row>
    <row r="548" ht="15.75" customHeight="1">
      <c r="J548" s="86"/>
      <c r="K548" s="86"/>
      <c r="L548" s="86"/>
      <c r="M548" s="86"/>
      <c r="N548" s="86"/>
    </row>
    <row r="549" ht="15.75" customHeight="1">
      <c r="J549" s="86"/>
      <c r="K549" s="86"/>
      <c r="L549" s="86"/>
      <c r="M549" s="86"/>
      <c r="N549" s="86"/>
    </row>
    <row r="550" ht="15.75" customHeight="1">
      <c r="J550" s="86"/>
      <c r="K550" s="86"/>
      <c r="L550" s="86"/>
      <c r="M550" s="86"/>
      <c r="N550" s="86"/>
    </row>
    <row r="551" ht="15.75" customHeight="1">
      <c r="J551" s="86"/>
      <c r="K551" s="86"/>
      <c r="L551" s="86"/>
      <c r="M551" s="86"/>
      <c r="N551" s="86"/>
    </row>
    <row r="552" ht="15.75" customHeight="1">
      <c r="J552" s="86"/>
      <c r="K552" s="86"/>
      <c r="L552" s="86"/>
      <c r="M552" s="86"/>
      <c r="N552" s="86"/>
    </row>
    <row r="553" ht="15.75" customHeight="1">
      <c r="J553" s="86"/>
      <c r="K553" s="86"/>
      <c r="L553" s="86"/>
      <c r="M553" s="86"/>
      <c r="N553" s="86"/>
    </row>
    <row r="554" ht="15.75" customHeight="1">
      <c r="J554" s="86"/>
      <c r="K554" s="86"/>
      <c r="L554" s="86"/>
      <c r="M554" s="86"/>
      <c r="N554" s="86"/>
    </row>
    <row r="555" ht="15.75" customHeight="1">
      <c r="J555" s="86"/>
      <c r="K555" s="86"/>
      <c r="L555" s="86"/>
      <c r="M555" s="86"/>
      <c r="N555" s="86"/>
    </row>
    <row r="556" ht="15.75" customHeight="1">
      <c r="J556" s="86"/>
      <c r="K556" s="86"/>
      <c r="L556" s="86"/>
      <c r="M556" s="86"/>
      <c r="N556" s="86"/>
    </row>
    <row r="557" ht="15.75" customHeight="1">
      <c r="J557" s="86"/>
      <c r="K557" s="86"/>
      <c r="L557" s="86"/>
      <c r="M557" s="86"/>
      <c r="N557" s="86"/>
    </row>
    <row r="558" ht="15.75" customHeight="1">
      <c r="J558" s="86"/>
      <c r="K558" s="86"/>
      <c r="L558" s="86"/>
      <c r="M558" s="86"/>
      <c r="N558" s="86"/>
    </row>
    <row r="559" ht="15.75" customHeight="1">
      <c r="J559" s="86"/>
      <c r="K559" s="86"/>
      <c r="L559" s="86"/>
      <c r="M559" s="86"/>
      <c r="N559" s="86"/>
    </row>
    <row r="560" ht="15.75" customHeight="1">
      <c r="J560" s="86"/>
      <c r="K560" s="86"/>
      <c r="L560" s="86"/>
      <c r="M560" s="86"/>
      <c r="N560" s="86"/>
    </row>
    <row r="561" ht="15.75" customHeight="1">
      <c r="J561" s="86"/>
      <c r="K561" s="86"/>
      <c r="L561" s="86"/>
      <c r="M561" s="86"/>
      <c r="N561" s="86"/>
    </row>
    <row r="562" ht="15.75" customHeight="1">
      <c r="J562" s="86"/>
      <c r="K562" s="86"/>
      <c r="L562" s="86"/>
      <c r="M562" s="86"/>
      <c r="N562" s="86"/>
    </row>
    <row r="563" ht="15.75" customHeight="1">
      <c r="J563" s="86"/>
      <c r="K563" s="86"/>
      <c r="L563" s="86"/>
      <c r="M563" s="86"/>
      <c r="N563" s="86"/>
    </row>
    <row r="564" ht="15.75" customHeight="1">
      <c r="J564" s="86"/>
      <c r="K564" s="86"/>
      <c r="L564" s="86"/>
      <c r="M564" s="86"/>
      <c r="N564" s="86"/>
    </row>
    <row r="565" ht="15.75" customHeight="1">
      <c r="J565" s="86"/>
      <c r="K565" s="86"/>
      <c r="L565" s="86"/>
      <c r="M565" s="86"/>
      <c r="N565" s="86"/>
    </row>
    <row r="566" ht="15.75" customHeight="1">
      <c r="J566" s="86"/>
      <c r="K566" s="86"/>
      <c r="L566" s="86"/>
      <c r="M566" s="86"/>
      <c r="N566" s="86"/>
    </row>
    <row r="567" ht="15.75" customHeight="1">
      <c r="J567" s="86"/>
      <c r="K567" s="86"/>
      <c r="L567" s="86"/>
      <c r="M567" s="86"/>
      <c r="N567" s="86"/>
    </row>
    <row r="568" ht="15.75" customHeight="1">
      <c r="J568" s="86"/>
      <c r="K568" s="86"/>
      <c r="L568" s="86"/>
      <c r="M568" s="86"/>
      <c r="N568" s="86"/>
    </row>
    <row r="569" ht="15.75" customHeight="1">
      <c r="J569" s="86"/>
      <c r="K569" s="86"/>
      <c r="L569" s="86"/>
      <c r="M569" s="86"/>
      <c r="N569" s="86"/>
    </row>
    <row r="570" ht="15.75" customHeight="1">
      <c r="J570" s="86"/>
      <c r="K570" s="86"/>
      <c r="L570" s="86"/>
      <c r="M570" s="86"/>
      <c r="N570" s="86"/>
    </row>
    <row r="571" ht="15.75" customHeight="1">
      <c r="J571" s="86"/>
      <c r="K571" s="86"/>
      <c r="L571" s="86"/>
      <c r="M571" s="86"/>
      <c r="N571" s="86"/>
    </row>
    <row r="572" ht="15.75" customHeight="1">
      <c r="J572" s="86"/>
      <c r="K572" s="86"/>
      <c r="L572" s="86"/>
      <c r="M572" s="86"/>
      <c r="N572" s="86"/>
    </row>
    <row r="573" ht="15.75" customHeight="1">
      <c r="J573" s="86"/>
      <c r="K573" s="86"/>
      <c r="L573" s="86"/>
      <c r="M573" s="86"/>
      <c r="N573" s="86"/>
    </row>
    <row r="574" ht="15.75" customHeight="1">
      <c r="J574" s="86"/>
      <c r="K574" s="86"/>
      <c r="L574" s="86"/>
      <c r="M574" s="86"/>
      <c r="N574" s="86"/>
    </row>
    <row r="575" ht="15.75" customHeight="1">
      <c r="J575" s="86"/>
      <c r="K575" s="86"/>
      <c r="L575" s="86"/>
      <c r="M575" s="86"/>
      <c r="N575" s="86"/>
    </row>
    <row r="576" ht="15.75" customHeight="1">
      <c r="J576" s="86"/>
      <c r="K576" s="86"/>
      <c r="L576" s="86"/>
      <c r="M576" s="86"/>
      <c r="N576" s="86"/>
    </row>
    <row r="577" ht="15.75" customHeight="1">
      <c r="J577" s="86"/>
      <c r="K577" s="86"/>
      <c r="L577" s="86"/>
      <c r="M577" s="86"/>
      <c r="N577" s="86"/>
    </row>
    <row r="578" ht="15.75" customHeight="1">
      <c r="J578" s="86"/>
      <c r="K578" s="86"/>
      <c r="L578" s="86"/>
      <c r="M578" s="86"/>
      <c r="N578" s="86"/>
    </row>
    <row r="579" ht="15.75" customHeight="1">
      <c r="J579" s="86"/>
      <c r="K579" s="86"/>
      <c r="L579" s="86"/>
      <c r="M579" s="86"/>
      <c r="N579" s="86"/>
    </row>
    <row r="580" ht="15.75" customHeight="1">
      <c r="J580" s="86"/>
      <c r="K580" s="86"/>
      <c r="L580" s="86"/>
      <c r="M580" s="86"/>
      <c r="N580" s="86"/>
    </row>
    <row r="581" ht="15.75" customHeight="1">
      <c r="J581" s="86"/>
      <c r="K581" s="86"/>
      <c r="L581" s="86"/>
      <c r="M581" s="86"/>
      <c r="N581" s="86"/>
    </row>
    <row r="582" ht="15.75" customHeight="1">
      <c r="J582" s="86"/>
      <c r="K582" s="86"/>
      <c r="L582" s="86"/>
      <c r="M582" s="86"/>
      <c r="N582" s="86"/>
    </row>
    <row r="583" ht="15.75" customHeight="1">
      <c r="J583" s="86"/>
      <c r="K583" s="86"/>
      <c r="L583" s="86"/>
      <c r="M583" s="86"/>
      <c r="N583" s="86"/>
    </row>
    <row r="584" ht="15.75" customHeight="1">
      <c r="J584" s="86"/>
      <c r="K584" s="86"/>
      <c r="L584" s="86"/>
      <c r="M584" s="86"/>
      <c r="N584" s="86"/>
    </row>
    <row r="585" ht="15.75" customHeight="1">
      <c r="J585" s="86"/>
      <c r="K585" s="86"/>
      <c r="L585" s="86"/>
      <c r="M585" s="86"/>
      <c r="N585" s="86"/>
    </row>
    <row r="586" ht="15.75" customHeight="1">
      <c r="J586" s="86"/>
      <c r="K586" s="86"/>
      <c r="L586" s="86"/>
      <c r="M586" s="86"/>
      <c r="N586" s="86"/>
    </row>
    <row r="587" ht="15.75" customHeight="1">
      <c r="J587" s="86"/>
      <c r="K587" s="86"/>
      <c r="L587" s="86"/>
      <c r="M587" s="86"/>
      <c r="N587" s="86"/>
    </row>
    <row r="588" ht="15.75" customHeight="1">
      <c r="J588" s="86"/>
      <c r="K588" s="86"/>
      <c r="L588" s="86"/>
      <c r="M588" s="86"/>
      <c r="N588" s="86"/>
    </row>
    <row r="589" ht="15.75" customHeight="1">
      <c r="J589" s="86"/>
      <c r="K589" s="86"/>
      <c r="L589" s="86"/>
      <c r="M589" s="86"/>
      <c r="N589" s="86"/>
    </row>
    <row r="590" ht="15.75" customHeight="1">
      <c r="J590" s="86"/>
      <c r="K590" s="86"/>
      <c r="L590" s="86"/>
      <c r="M590" s="86"/>
      <c r="N590" s="86"/>
    </row>
    <row r="591" ht="15.75" customHeight="1">
      <c r="J591" s="86"/>
      <c r="K591" s="86"/>
      <c r="L591" s="86"/>
      <c r="M591" s="86"/>
      <c r="N591" s="86"/>
    </row>
    <row r="592" ht="15.75" customHeight="1">
      <c r="J592" s="86"/>
      <c r="K592" s="86"/>
      <c r="L592" s="86"/>
      <c r="M592" s="86"/>
      <c r="N592" s="86"/>
    </row>
    <row r="593" ht="15.75" customHeight="1">
      <c r="J593" s="86"/>
      <c r="K593" s="86"/>
      <c r="L593" s="86"/>
      <c r="M593" s="86"/>
      <c r="N593" s="86"/>
    </row>
    <row r="594" ht="15.75" customHeight="1">
      <c r="J594" s="86"/>
      <c r="K594" s="86"/>
      <c r="L594" s="86"/>
      <c r="M594" s="86"/>
      <c r="N594" s="86"/>
    </row>
    <row r="595" ht="15.75" customHeight="1">
      <c r="J595" s="86"/>
      <c r="K595" s="86"/>
      <c r="L595" s="86"/>
      <c r="M595" s="86"/>
      <c r="N595" s="86"/>
    </row>
    <row r="596" ht="15.75" customHeight="1">
      <c r="J596" s="86"/>
      <c r="K596" s="86"/>
      <c r="L596" s="86"/>
      <c r="M596" s="86"/>
      <c r="N596" s="86"/>
    </row>
    <row r="597" ht="15.75" customHeight="1">
      <c r="J597" s="86"/>
      <c r="K597" s="86"/>
      <c r="L597" s="86"/>
      <c r="M597" s="86"/>
      <c r="N597" s="86"/>
    </row>
    <row r="598" ht="15.75" customHeight="1">
      <c r="J598" s="86"/>
      <c r="K598" s="86"/>
      <c r="L598" s="86"/>
      <c r="M598" s="86"/>
      <c r="N598" s="86"/>
    </row>
    <row r="599" ht="15.75" customHeight="1">
      <c r="J599" s="86"/>
      <c r="K599" s="86"/>
      <c r="L599" s="86"/>
      <c r="M599" s="86"/>
      <c r="N599" s="86"/>
    </row>
    <row r="600" ht="15.75" customHeight="1">
      <c r="J600" s="86"/>
      <c r="K600" s="86"/>
      <c r="L600" s="86"/>
      <c r="M600" s="86"/>
      <c r="N600" s="86"/>
    </row>
    <row r="601" ht="15.75" customHeight="1">
      <c r="J601" s="86"/>
      <c r="K601" s="86"/>
      <c r="L601" s="86"/>
      <c r="M601" s="86"/>
      <c r="N601" s="86"/>
    </row>
    <row r="602" ht="15.75" customHeight="1">
      <c r="J602" s="86"/>
      <c r="K602" s="86"/>
      <c r="L602" s="86"/>
      <c r="M602" s="86"/>
      <c r="N602" s="86"/>
    </row>
    <row r="603" ht="15.75" customHeight="1">
      <c r="J603" s="86"/>
      <c r="K603" s="86"/>
      <c r="L603" s="86"/>
      <c r="M603" s="86"/>
      <c r="N603" s="86"/>
    </row>
    <row r="604" ht="15.75" customHeight="1">
      <c r="J604" s="86"/>
      <c r="K604" s="86"/>
      <c r="L604" s="86"/>
      <c r="M604" s="86"/>
      <c r="N604" s="86"/>
    </row>
    <row r="605" ht="15.75" customHeight="1">
      <c r="J605" s="86"/>
      <c r="K605" s="86"/>
      <c r="L605" s="86"/>
      <c r="M605" s="86"/>
      <c r="N605" s="86"/>
    </row>
    <row r="606" ht="15.75" customHeight="1">
      <c r="J606" s="86"/>
      <c r="K606" s="86"/>
      <c r="L606" s="86"/>
      <c r="M606" s="86"/>
      <c r="N606" s="86"/>
    </row>
    <row r="607" ht="15.75" customHeight="1">
      <c r="J607" s="86"/>
      <c r="K607" s="86"/>
      <c r="L607" s="86"/>
      <c r="M607" s="86"/>
      <c r="N607" s="86"/>
    </row>
    <row r="608" ht="15.75" customHeight="1">
      <c r="J608" s="86"/>
      <c r="K608" s="86"/>
      <c r="L608" s="86"/>
      <c r="M608" s="86"/>
      <c r="N608" s="86"/>
    </row>
    <row r="609" ht="15.75" customHeight="1">
      <c r="J609" s="86"/>
      <c r="K609" s="86"/>
      <c r="L609" s="86"/>
      <c r="M609" s="86"/>
      <c r="N609" s="86"/>
    </row>
    <row r="610" ht="15.75" customHeight="1">
      <c r="J610" s="86"/>
      <c r="K610" s="86"/>
      <c r="L610" s="86"/>
      <c r="M610" s="86"/>
      <c r="N610" s="86"/>
    </row>
    <row r="611" ht="15.75" customHeight="1">
      <c r="J611" s="86"/>
      <c r="K611" s="86"/>
      <c r="L611" s="86"/>
      <c r="M611" s="86"/>
      <c r="N611" s="86"/>
    </row>
    <row r="612" ht="15.75" customHeight="1">
      <c r="J612" s="86"/>
      <c r="K612" s="86"/>
      <c r="L612" s="86"/>
      <c r="M612" s="86"/>
      <c r="N612" s="86"/>
    </row>
    <row r="613" ht="15.75" customHeight="1">
      <c r="J613" s="86"/>
      <c r="K613" s="86"/>
      <c r="L613" s="86"/>
      <c r="M613" s="86"/>
      <c r="N613" s="86"/>
    </row>
    <row r="614" ht="15.75" customHeight="1">
      <c r="J614" s="86"/>
      <c r="K614" s="86"/>
      <c r="L614" s="86"/>
      <c r="M614" s="86"/>
      <c r="N614" s="86"/>
    </row>
    <row r="615" ht="15.75" customHeight="1">
      <c r="J615" s="86"/>
      <c r="K615" s="86"/>
      <c r="L615" s="86"/>
      <c r="M615" s="86"/>
      <c r="N615" s="86"/>
    </row>
    <row r="616" ht="15.75" customHeight="1">
      <c r="J616" s="86"/>
      <c r="K616" s="86"/>
      <c r="L616" s="86"/>
      <c r="M616" s="86"/>
      <c r="N616" s="86"/>
    </row>
    <row r="617" ht="15.75" customHeight="1">
      <c r="J617" s="86"/>
      <c r="K617" s="86"/>
      <c r="L617" s="86"/>
      <c r="M617" s="86"/>
      <c r="N617" s="86"/>
    </row>
    <row r="618" ht="15.75" customHeight="1">
      <c r="J618" s="86"/>
      <c r="K618" s="86"/>
      <c r="L618" s="86"/>
      <c r="M618" s="86"/>
      <c r="N618" s="86"/>
    </row>
    <row r="619" ht="15.75" customHeight="1">
      <c r="J619" s="86"/>
      <c r="K619" s="86"/>
      <c r="L619" s="86"/>
      <c r="M619" s="86"/>
      <c r="N619" s="86"/>
    </row>
    <row r="620" ht="15.75" customHeight="1">
      <c r="J620" s="86"/>
      <c r="K620" s="86"/>
      <c r="L620" s="86"/>
      <c r="M620" s="86"/>
      <c r="N620" s="86"/>
    </row>
    <row r="621" ht="15.75" customHeight="1">
      <c r="J621" s="86"/>
      <c r="K621" s="86"/>
      <c r="L621" s="86"/>
      <c r="M621" s="86"/>
      <c r="N621" s="86"/>
    </row>
    <row r="622" ht="15.75" customHeight="1">
      <c r="J622" s="86"/>
      <c r="K622" s="86"/>
      <c r="L622" s="86"/>
      <c r="M622" s="86"/>
      <c r="N622" s="86"/>
    </row>
    <row r="623" ht="15.75" customHeight="1">
      <c r="J623" s="86"/>
      <c r="K623" s="86"/>
      <c r="L623" s="86"/>
      <c r="M623" s="86"/>
      <c r="N623" s="86"/>
    </row>
    <row r="624" ht="15.75" customHeight="1">
      <c r="J624" s="86"/>
      <c r="K624" s="86"/>
      <c r="L624" s="86"/>
      <c r="M624" s="86"/>
      <c r="N624" s="86"/>
    </row>
    <row r="625" ht="15.75" customHeight="1">
      <c r="J625" s="86"/>
      <c r="K625" s="86"/>
      <c r="L625" s="86"/>
      <c r="M625" s="86"/>
      <c r="N625" s="86"/>
    </row>
    <row r="626" ht="15.75" customHeight="1">
      <c r="J626" s="86"/>
      <c r="K626" s="86"/>
      <c r="L626" s="86"/>
      <c r="M626" s="86"/>
      <c r="N626" s="86"/>
    </row>
    <row r="627" ht="15.75" customHeight="1">
      <c r="J627" s="86"/>
      <c r="K627" s="86"/>
      <c r="L627" s="86"/>
      <c r="M627" s="86"/>
      <c r="N627" s="86"/>
    </row>
    <row r="628" ht="15.75" customHeight="1">
      <c r="J628" s="86"/>
      <c r="K628" s="86"/>
      <c r="L628" s="86"/>
      <c r="M628" s="86"/>
      <c r="N628" s="86"/>
    </row>
    <row r="629" ht="15.75" customHeight="1">
      <c r="J629" s="86"/>
      <c r="K629" s="86"/>
      <c r="L629" s="86"/>
      <c r="M629" s="86"/>
      <c r="N629" s="86"/>
    </row>
    <row r="630" ht="15.75" customHeight="1">
      <c r="J630" s="86"/>
      <c r="K630" s="86"/>
      <c r="L630" s="86"/>
      <c r="M630" s="86"/>
      <c r="N630" s="86"/>
    </row>
    <row r="631" ht="15.75" customHeight="1">
      <c r="J631" s="86"/>
      <c r="K631" s="86"/>
      <c r="L631" s="86"/>
      <c r="M631" s="86"/>
      <c r="N631" s="86"/>
    </row>
    <row r="632" ht="15.75" customHeight="1">
      <c r="J632" s="86"/>
      <c r="K632" s="86"/>
      <c r="L632" s="86"/>
      <c r="M632" s="86"/>
      <c r="N632" s="86"/>
    </row>
    <row r="633" ht="15.75" customHeight="1">
      <c r="J633" s="86"/>
      <c r="K633" s="86"/>
      <c r="L633" s="86"/>
      <c r="M633" s="86"/>
      <c r="N633" s="86"/>
    </row>
    <row r="634" ht="15.75" customHeight="1">
      <c r="J634" s="86"/>
      <c r="K634" s="86"/>
      <c r="L634" s="86"/>
      <c r="M634" s="86"/>
      <c r="N634" s="86"/>
    </row>
    <row r="635" ht="15.75" customHeight="1">
      <c r="J635" s="86"/>
      <c r="K635" s="86"/>
      <c r="L635" s="86"/>
      <c r="M635" s="86"/>
      <c r="N635" s="86"/>
    </row>
    <row r="636" ht="15.75" customHeight="1">
      <c r="J636" s="86"/>
      <c r="K636" s="86"/>
      <c r="L636" s="86"/>
      <c r="M636" s="86"/>
      <c r="N636" s="86"/>
    </row>
    <row r="637" ht="15.75" customHeight="1">
      <c r="J637" s="86"/>
      <c r="K637" s="86"/>
      <c r="L637" s="86"/>
      <c r="M637" s="86"/>
      <c r="N637" s="86"/>
    </row>
    <row r="638" ht="15.75" customHeight="1">
      <c r="J638" s="86"/>
      <c r="K638" s="86"/>
      <c r="L638" s="86"/>
      <c r="M638" s="86"/>
      <c r="N638" s="86"/>
    </row>
    <row r="639" ht="15.75" customHeight="1">
      <c r="J639" s="86"/>
      <c r="K639" s="86"/>
      <c r="L639" s="86"/>
      <c r="M639" s="86"/>
      <c r="N639" s="86"/>
    </row>
    <row r="640" ht="15.75" customHeight="1">
      <c r="J640" s="86"/>
      <c r="K640" s="86"/>
      <c r="L640" s="86"/>
      <c r="M640" s="86"/>
      <c r="N640" s="86"/>
    </row>
    <row r="641" ht="15.75" customHeight="1">
      <c r="J641" s="86"/>
      <c r="K641" s="86"/>
      <c r="L641" s="86"/>
      <c r="M641" s="86"/>
      <c r="N641" s="86"/>
    </row>
    <row r="642" ht="15.75" customHeight="1">
      <c r="J642" s="86"/>
      <c r="K642" s="86"/>
      <c r="L642" s="86"/>
      <c r="M642" s="86"/>
      <c r="N642" s="86"/>
    </row>
    <row r="643" ht="15.75" customHeight="1">
      <c r="J643" s="86"/>
      <c r="K643" s="86"/>
      <c r="L643" s="86"/>
      <c r="M643" s="86"/>
      <c r="N643" s="86"/>
    </row>
    <row r="644" ht="15.75" customHeight="1">
      <c r="J644" s="86"/>
      <c r="K644" s="86"/>
      <c r="L644" s="86"/>
      <c r="M644" s="86"/>
      <c r="N644" s="86"/>
    </row>
    <row r="645" ht="15.75" customHeight="1">
      <c r="J645" s="86"/>
      <c r="K645" s="86"/>
      <c r="L645" s="86"/>
      <c r="M645" s="86"/>
      <c r="N645" s="86"/>
    </row>
    <row r="646" ht="15.75" customHeight="1">
      <c r="J646" s="86"/>
      <c r="K646" s="86"/>
      <c r="L646" s="86"/>
      <c r="M646" s="86"/>
      <c r="N646" s="86"/>
    </row>
    <row r="647" ht="15.75" customHeight="1">
      <c r="J647" s="86"/>
      <c r="K647" s="86"/>
      <c r="L647" s="86"/>
      <c r="M647" s="86"/>
      <c r="N647" s="86"/>
    </row>
    <row r="648" ht="15.75" customHeight="1">
      <c r="J648" s="86"/>
      <c r="K648" s="86"/>
      <c r="L648" s="86"/>
      <c r="M648" s="86"/>
      <c r="N648" s="86"/>
    </row>
    <row r="649" ht="15.75" customHeight="1">
      <c r="J649" s="86"/>
      <c r="K649" s="86"/>
      <c r="L649" s="86"/>
      <c r="M649" s="86"/>
      <c r="N649" s="86"/>
    </row>
    <row r="650" ht="15.75" customHeight="1">
      <c r="J650" s="86"/>
      <c r="K650" s="86"/>
      <c r="L650" s="86"/>
      <c r="M650" s="86"/>
      <c r="N650" s="86"/>
    </row>
    <row r="651" ht="15.75" customHeight="1">
      <c r="J651" s="86"/>
      <c r="K651" s="86"/>
      <c r="L651" s="86"/>
      <c r="M651" s="86"/>
      <c r="N651" s="86"/>
    </row>
    <row r="652" ht="15.75" customHeight="1">
      <c r="J652" s="86"/>
      <c r="K652" s="86"/>
      <c r="L652" s="86"/>
      <c r="M652" s="86"/>
      <c r="N652" s="86"/>
    </row>
    <row r="653" ht="15.75" customHeight="1">
      <c r="J653" s="86"/>
      <c r="K653" s="86"/>
      <c r="L653" s="86"/>
      <c r="M653" s="86"/>
      <c r="N653" s="86"/>
    </row>
    <row r="654" ht="15.75" customHeight="1">
      <c r="J654" s="86"/>
      <c r="K654" s="86"/>
      <c r="L654" s="86"/>
      <c r="M654" s="86"/>
      <c r="N654" s="86"/>
    </row>
    <row r="655" ht="15.75" customHeight="1">
      <c r="J655" s="86"/>
      <c r="K655" s="86"/>
      <c r="L655" s="86"/>
      <c r="M655" s="86"/>
      <c r="N655" s="86"/>
    </row>
    <row r="656" ht="15.75" customHeight="1">
      <c r="J656" s="86"/>
      <c r="K656" s="86"/>
      <c r="L656" s="86"/>
      <c r="M656" s="86"/>
      <c r="N656" s="86"/>
    </row>
    <row r="657" ht="15.75" customHeight="1">
      <c r="J657" s="86"/>
      <c r="K657" s="86"/>
      <c r="L657" s="86"/>
      <c r="M657" s="86"/>
      <c r="N657" s="86"/>
    </row>
    <row r="658" ht="15.75" customHeight="1">
      <c r="J658" s="86"/>
      <c r="K658" s="86"/>
      <c r="L658" s="86"/>
      <c r="M658" s="86"/>
      <c r="N658" s="86"/>
    </row>
    <row r="659" ht="15.75" customHeight="1">
      <c r="J659" s="86"/>
      <c r="K659" s="86"/>
      <c r="L659" s="86"/>
      <c r="M659" s="86"/>
      <c r="N659" s="86"/>
    </row>
    <row r="660" ht="15.75" customHeight="1">
      <c r="J660" s="86"/>
      <c r="K660" s="86"/>
      <c r="L660" s="86"/>
      <c r="M660" s="86"/>
      <c r="N660" s="86"/>
    </row>
    <row r="661" ht="15.75" customHeight="1">
      <c r="J661" s="86"/>
      <c r="K661" s="86"/>
      <c r="L661" s="86"/>
      <c r="M661" s="86"/>
      <c r="N661" s="86"/>
    </row>
    <row r="662" ht="15.75" customHeight="1">
      <c r="J662" s="86"/>
      <c r="K662" s="86"/>
      <c r="L662" s="86"/>
      <c r="M662" s="86"/>
      <c r="N662" s="86"/>
    </row>
    <row r="663" ht="15.75" customHeight="1">
      <c r="J663" s="86"/>
      <c r="K663" s="86"/>
      <c r="L663" s="86"/>
      <c r="M663" s="86"/>
      <c r="N663" s="86"/>
    </row>
    <row r="664" ht="15.75" customHeight="1">
      <c r="J664" s="86"/>
      <c r="K664" s="86"/>
      <c r="L664" s="86"/>
      <c r="M664" s="86"/>
      <c r="N664" s="86"/>
    </row>
    <row r="665" ht="15.75" customHeight="1">
      <c r="J665" s="86"/>
      <c r="K665" s="86"/>
      <c r="L665" s="86"/>
      <c r="M665" s="86"/>
      <c r="N665" s="86"/>
    </row>
    <row r="666" ht="15.75" customHeight="1">
      <c r="J666" s="86"/>
      <c r="K666" s="86"/>
      <c r="L666" s="86"/>
      <c r="M666" s="86"/>
      <c r="N666" s="86"/>
    </row>
    <row r="667" ht="15.75" customHeight="1">
      <c r="J667" s="86"/>
      <c r="K667" s="86"/>
      <c r="L667" s="86"/>
      <c r="M667" s="86"/>
      <c r="N667" s="86"/>
    </row>
    <row r="668" ht="15.75" customHeight="1">
      <c r="J668" s="86"/>
      <c r="K668" s="86"/>
      <c r="L668" s="86"/>
      <c r="M668" s="86"/>
      <c r="N668" s="86"/>
    </row>
    <row r="669" ht="15.75" customHeight="1">
      <c r="J669" s="86"/>
      <c r="K669" s="86"/>
      <c r="L669" s="86"/>
      <c r="M669" s="86"/>
      <c r="N669" s="86"/>
    </row>
    <row r="670" ht="15.75" customHeight="1">
      <c r="J670" s="86"/>
      <c r="K670" s="86"/>
      <c r="L670" s="86"/>
      <c r="M670" s="86"/>
      <c r="N670" s="86"/>
    </row>
    <row r="671" ht="15.75" customHeight="1">
      <c r="J671" s="86"/>
      <c r="K671" s="86"/>
      <c r="L671" s="86"/>
      <c r="M671" s="86"/>
      <c r="N671" s="86"/>
    </row>
    <row r="672" ht="15.75" customHeight="1">
      <c r="J672" s="86"/>
      <c r="K672" s="86"/>
      <c r="L672" s="86"/>
      <c r="M672" s="86"/>
      <c r="N672" s="86"/>
    </row>
    <row r="673" ht="15.75" customHeight="1">
      <c r="J673" s="86"/>
      <c r="K673" s="86"/>
      <c r="L673" s="86"/>
      <c r="M673" s="86"/>
      <c r="N673" s="86"/>
    </row>
    <row r="674" ht="15.75" customHeight="1">
      <c r="J674" s="86"/>
      <c r="K674" s="86"/>
      <c r="L674" s="86"/>
      <c r="M674" s="86"/>
      <c r="N674" s="86"/>
    </row>
    <row r="675" ht="15.75" customHeight="1">
      <c r="J675" s="86"/>
      <c r="K675" s="86"/>
      <c r="L675" s="86"/>
      <c r="M675" s="86"/>
      <c r="N675" s="86"/>
    </row>
    <row r="676" ht="15.75" customHeight="1">
      <c r="J676" s="86"/>
      <c r="K676" s="86"/>
      <c r="L676" s="86"/>
      <c r="M676" s="86"/>
      <c r="N676" s="86"/>
    </row>
    <row r="677" ht="15.75" customHeight="1">
      <c r="J677" s="86"/>
      <c r="K677" s="86"/>
      <c r="L677" s="86"/>
      <c r="M677" s="86"/>
      <c r="N677" s="86"/>
    </row>
    <row r="678" ht="15.75" customHeight="1">
      <c r="J678" s="86"/>
      <c r="K678" s="86"/>
      <c r="L678" s="86"/>
      <c r="M678" s="86"/>
      <c r="N678" s="86"/>
    </row>
    <row r="679" ht="15.75" customHeight="1">
      <c r="J679" s="86"/>
      <c r="K679" s="86"/>
      <c r="L679" s="86"/>
      <c r="M679" s="86"/>
      <c r="N679" s="86"/>
    </row>
    <row r="680" ht="15.75" customHeight="1">
      <c r="J680" s="86"/>
      <c r="K680" s="86"/>
      <c r="L680" s="86"/>
      <c r="M680" s="86"/>
      <c r="N680" s="86"/>
    </row>
    <row r="681" ht="15.75" customHeight="1">
      <c r="J681" s="86"/>
      <c r="K681" s="86"/>
      <c r="L681" s="86"/>
      <c r="M681" s="86"/>
      <c r="N681" s="86"/>
    </row>
    <row r="682" ht="15.75" customHeight="1">
      <c r="J682" s="86"/>
      <c r="K682" s="86"/>
      <c r="L682" s="86"/>
      <c r="M682" s="86"/>
      <c r="N682" s="86"/>
    </row>
    <row r="683" ht="15.75" customHeight="1">
      <c r="J683" s="86"/>
      <c r="K683" s="86"/>
      <c r="L683" s="86"/>
      <c r="M683" s="86"/>
      <c r="N683" s="86"/>
    </row>
    <row r="684" ht="15.75" customHeight="1">
      <c r="J684" s="86"/>
      <c r="K684" s="86"/>
      <c r="L684" s="86"/>
      <c r="M684" s="86"/>
      <c r="N684" s="86"/>
    </row>
    <row r="685" ht="15.75" customHeight="1">
      <c r="J685" s="86"/>
      <c r="K685" s="86"/>
      <c r="L685" s="86"/>
      <c r="M685" s="86"/>
      <c r="N685" s="86"/>
    </row>
    <row r="686" ht="15.75" customHeight="1">
      <c r="J686" s="86"/>
      <c r="K686" s="86"/>
      <c r="L686" s="86"/>
      <c r="M686" s="86"/>
      <c r="N686" s="86"/>
    </row>
    <row r="687" ht="15.75" customHeight="1">
      <c r="J687" s="86"/>
      <c r="K687" s="86"/>
      <c r="L687" s="86"/>
      <c r="M687" s="86"/>
      <c r="N687" s="86"/>
    </row>
    <row r="688" ht="15.75" customHeight="1">
      <c r="J688" s="86"/>
      <c r="K688" s="86"/>
      <c r="L688" s="86"/>
      <c r="M688" s="86"/>
      <c r="N688" s="86"/>
    </row>
    <row r="689" ht="15.75" customHeight="1">
      <c r="J689" s="86"/>
      <c r="K689" s="86"/>
      <c r="L689" s="86"/>
      <c r="M689" s="86"/>
      <c r="N689" s="86"/>
    </row>
    <row r="690" ht="15.75" customHeight="1">
      <c r="J690" s="86"/>
      <c r="K690" s="86"/>
      <c r="L690" s="86"/>
      <c r="M690" s="86"/>
      <c r="N690" s="86"/>
    </row>
    <row r="691" ht="15.75" customHeight="1">
      <c r="J691" s="86"/>
      <c r="K691" s="86"/>
      <c r="L691" s="86"/>
      <c r="M691" s="86"/>
      <c r="N691" s="86"/>
    </row>
    <row r="692" ht="15.75" customHeight="1">
      <c r="J692" s="86"/>
      <c r="K692" s="86"/>
      <c r="L692" s="86"/>
      <c r="M692" s="86"/>
      <c r="N692" s="86"/>
    </row>
    <row r="693" ht="15.75" customHeight="1">
      <c r="J693" s="86"/>
      <c r="K693" s="86"/>
      <c r="L693" s="86"/>
      <c r="M693" s="86"/>
      <c r="N693" s="86"/>
    </row>
    <row r="694" ht="15.75" customHeight="1">
      <c r="J694" s="86"/>
      <c r="K694" s="86"/>
      <c r="L694" s="86"/>
      <c r="M694" s="86"/>
      <c r="N694" s="86"/>
    </row>
    <row r="695" ht="15.75" customHeight="1">
      <c r="J695" s="86"/>
      <c r="K695" s="86"/>
      <c r="L695" s="86"/>
      <c r="M695" s="86"/>
      <c r="N695" s="86"/>
    </row>
    <row r="696" ht="15.75" customHeight="1">
      <c r="J696" s="86"/>
      <c r="K696" s="86"/>
      <c r="L696" s="86"/>
      <c r="M696" s="86"/>
      <c r="N696" s="86"/>
    </row>
    <row r="697" ht="15.75" customHeight="1">
      <c r="J697" s="86"/>
      <c r="K697" s="86"/>
      <c r="L697" s="86"/>
      <c r="M697" s="86"/>
      <c r="N697" s="86"/>
    </row>
    <row r="698" ht="15.75" customHeight="1">
      <c r="J698" s="86"/>
      <c r="K698" s="86"/>
      <c r="L698" s="86"/>
      <c r="M698" s="86"/>
      <c r="N698" s="86"/>
    </row>
    <row r="699" ht="15.75" customHeight="1">
      <c r="J699" s="86"/>
      <c r="K699" s="86"/>
      <c r="L699" s="86"/>
      <c r="M699" s="86"/>
      <c r="N699" s="86"/>
    </row>
    <row r="700" ht="15.75" customHeight="1">
      <c r="J700" s="86"/>
      <c r="K700" s="86"/>
      <c r="L700" s="86"/>
      <c r="M700" s="86"/>
      <c r="N700" s="86"/>
    </row>
    <row r="701" ht="15.75" customHeight="1">
      <c r="J701" s="86"/>
      <c r="K701" s="86"/>
      <c r="L701" s="86"/>
      <c r="M701" s="86"/>
      <c r="N701" s="86"/>
    </row>
    <row r="702" ht="15.75" customHeight="1">
      <c r="J702" s="86"/>
      <c r="K702" s="86"/>
      <c r="L702" s="86"/>
      <c r="M702" s="86"/>
      <c r="N702" s="86"/>
    </row>
    <row r="703" ht="15.75" customHeight="1">
      <c r="J703" s="86"/>
      <c r="K703" s="86"/>
      <c r="L703" s="86"/>
      <c r="M703" s="86"/>
      <c r="N703" s="86"/>
    </row>
    <row r="704" ht="15.75" customHeight="1">
      <c r="J704" s="86"/>
      <c r="K704" s="86"/>
      <c r="L704" s="86"/>
      <c r="M704" s="86"/>
      <c r="N704" s="86"/>
    </row>
    <row r="705" ht="15.75" customHeight="1">
      <c r="J705" s="86"/>
      <c r="K705" s="86"/>
      <c r="L705" s="86"/>
      <c r="M705" s="86"/>
      <c r="N705" s="86"/>
    </row>
    <row r="706" ht="15.75" customHeight="1">
      <c r="J706" s="86"/>
      <c r="K706" s="86"/>
      <c r="L706" s="86"/>
      <c r="M706" s="86"/>
      <c r="N706" s="86"/>
    </row>
    <row r="707" ht="15.75" customHeight="1">
      <c r="J707" s="86"/>
      <c r="K707" s="86"/>
      <c r="L707" s="86"/>
      <c r="M707" s="86"/>
      <c r="N707" s="86"/>
    </row>
    <row r="708" ht="15.75" customHeight="1">
      <c r="J708" s="86"/>
      <c r="K708" s="86"/>
      <c r="L708" s="86"/>
      <c r="M708" s="86"/>
      <c r="N708" s="86"/>
    </row>
    <row r="709" ht="15.75" customHeight="1">
      <c r="J709" s="86"/>
      <c r="K709" s="86"/>
      <c r="L709" s="86"/>
      <c r="M709" s="86"/>
      <c r="N709" s="86"/>
    </row>
    <row r="710" ht="15.75" customHeight="1">
      <c r="J710" s="86"/>
      <c r="K710" s="86"/>
      <c r="L710" s="86"/>
      <c r="M710" s="86"/>
      <c r="N710" s="86"/>
    </row>
    <row r="711" ht="15.75" customHeight="1">
      <c r="J711" s="86"/>
      <c r="K711" s="86"/>
      <c r="L711" s="86"/>
      <c r="M711" s="86"/>
      <c r="N711" s="86"/>
    </row>
    <row r="712" ht="15.75" customHeight="1">
      <c r="J712" s="86"/>
      <c r="K712" s="86"/>
      <c r="L712" s="86"/>
      <c r="M712" s="86"/>
      <c r="N712" s="86"/>
    </row>
    <row r="713" ht="15.75" customHeight="1">
      <c r="J713" s="86"/>
      <c r="K713" s="86"/>
      <c r="L713" s="86"/>
      <c r="M713" s="86"/>
      <c r="N713" s="86"/>
    </row>
    <row r="714" ht="15.75" customHeight="1">
      <c r="J714" s="86"/>
      <c r="K714" s="86"/>
      <c r="L714" s="86"/>
      <c r="M714" s="86"/>
      <c r="N714" s="86"/>
    </row>
    <row r="715" ht="15.75" customHeight="1">
      <c r="J715" s="86"/>
      <c r="K715" s="86"/>
      <c r="L715" s="86"/>
      <c r="M715" s="86"/>
      <c r="N715" s="86"/>
    </row>
    <row r="716" ht="15.75" customHeight="1">
      <c r="J716" s="86"/>
      <c r="K716" s="86"/>
      <c r="L716" s="86"/>
      <c r="M716" s="86"/>
      <c r="N716" s="86"/>
    </row>
    <row r="717" ht="15.75" customHeight="1">
      <c r="J717" s="86"/>
      <c r="K717" s="86"/>
      <c r="L717" s="86"/>
      <c r="M717" s="86"/>
      <c r="N717" s="86"/>
    </row>
    <row r="718" ht="15.75" customHeight="1">
      <c r="J718" s="86"/>
      <c r="K718" s="86"/>
      <c r="L718" s="86"/>
      <c r="M718" s="86"/>
      <c r="N718" s="86"/>
    </row>
    <row r="719" ht="15.75" customHeight="1">
      <c r="J719" s="86"/>
      <c r="K719" s="86"/>
      <c r="L719" s="86"/>
      <c r="M719" s="86"/>
      <c r="N719" s="86"/>
    </row>
    <row r="720" ht="15.75" customHeight="1">
      <c r="J720" s="86"/>
      <c r="K720" s="86"/>
      <c r="L720" s="86"/>
      <c r="M720" s="86"/>
      <c r="N720" s="86"/>
    </row>
    <row r="721" ht="15.75" customHeight="1">
      <c r="J721" s="86"/>
      <c r="K721" s="86"/>
      <c r="L721" s="86"/>
      <c r="M721" s="86"/>
      <c r="N721" s="86"/>
    </row>
    <row r="722" ht="15.75" customHeight="1">
      <c r="J722" s="86"/>
      <c r="K722" s="86"/>
      <c r="L722" s="86"/>
      <c r="M722" s="86"/>
      <c r="N722" s="86"/>
    </row>
    <row r="723" ht="15.75" customHeight="1">
      <c r="J723" s="86"/>
      <c r="K723" s="86"/>
      <c r="L723" s="86"/>
      <c r="M723" s="86"/>
      <c r="N723" s="86"/>
    </row>
    <row r="724" ht="15.75" customHeight="1">
      <c r="J724" s="86"/>
      <c r="K724" s="86"/>
      <c r="L724" s="86"/>
      <c r="M724" s="86"/>
      <c r="N724" s="86"/>
    </row>
    <row r="725" ht="15.75" customHeight="1">
      <c r="J725" s="86"/>
      <c r="K725" s="86"/>
      <c r="L725" s="86"/>
      <c r="M725" s="86"/>
      <c r="N725" s="86"/>
    </row>
    <row r="726" ht="15.75" customHeight="1">
      <c r="J726" s="86"/>
      <c r="K726" s="86"/>
      <c r="L726" s="86"/>
      <c r="M726" s="86"/>
      <c r="N726" s="86"/>
    </row>
    <row r="727" ht="15.75" customHeight="1">
      <c r="J727" s="86"/>
      <c r="K727" s="86"/>
      <c r="L727" s="86"/>
      <c r="M727" s="86"/>
      <c r="N727" s="86"/>
    </row>
    <row r="728" ht="15.75" customHeight="1">
      <c r="J728" s="86"/>
      <c r="K728" s="86"/>
      <c r="L728" s="86"/>
      <c r="M728" s="86"/>
      <c r="N728" s="86"/>
    </row>
    <row r="729" ht="15.75" customHeight="1">
      <c r="J729" s="86"/>
      <c r="K729" s="86"/>
      <c r="L729" s="86"/>
      <c r="M729" s="86"/>
      <c r="N729" s="86"/>
    </row>
    <row r="730" ht="15.75" customHeight="1">
      <c r="J730" s="86"/>
      <c r="K730" s="86"/>
      <c r="L730" s="86"/>
      <c r="M730" s="86"/>
      <c r="N730" s="86"/>
    </row>
    <row r="731" ht="15.75" customHeight="1">
      <c r="J731" s="86"/>
      <c r="K731" s="86"/>
      <c r="L731" s="86"/>
      <c r="M731" s="86"/>
      <c r="N731" s="86"/>
    </row>
    <row r="732" ht="15.75" customHeight="1">
      <c r="J732" s="86"/>
      <c r="K732" s="86"/>
      <c r="L732" s="86"/>
      <c r="M732" s="86"/>
      <c r="N732" s="86"/>
    </row>
    <row r="733" ht="15.75" customHeight="1">
      <c r="J733" s="86"/>
      <c r="K733" s="86"/>
      <c r="L733" s="86"/>
      <c r="M733" s="86"/>
      <c r="N733" s="86"/>
    </row>
    <row r="734" ht="15.75" customHeight="1">
      <c r="J734" s="86"/>
      <c r="K734" s="86"/>
      <c r="L734" s="86"/>
      <c r="M734" s="86"/>
      <c r="N734" s="86"/>
    </row>
    <row r="735" ht="15.75" customHeight="1">
      <c r="J735" s="86"/>
      <c r="K735" s="86"/>
      <c r="L735" s="86"/>
      <c r="M735" s="86"/>
      <c r="N735" s="86"/>
    </row>
    <row r="736" ht="15.75" customHeight="1">
      <c r="J736" s="86"/>
      <c r="K736" s="86"/>
      <c r="L736" s="86"/>
      <c r="M736" s="86"/>
      <c r="N736" s="86"/>
    </row>
    <row r="737" ht="15.75" customHeight="1">
      <c r="J737" s="86"/>
      <c r="K737" s="86"/>
      <c r="L737" s="86"/>
      <c r="M737" s="86"/>
      <c r="N737" s="86"/>
    </row>
    <row r="738" ht="15.75" customHeight="1">
      <c r="J738" s="86"/>
      <c r="K738" s="86"/>
      <c r="L738" s="86"/>
      <c r="M738" s="86"/>
      <c r="N738" s="86"/>
    </row>
    <row r="739" ht="15.75" customHeight="1">
      <c r="J739" s="86"/>
      <c r="K739" s="86"/>
      <c r="L739" s="86"/>
      <c r="M739" s="86"/>
      <c r="N739" s="86"/>
    </row>
    <row r="740" ht="15.75" customHeight="1">
      <c r="J740" s="86"/>
      <c r="K740" s="86"/>
      <c r="L740" s="86"/>
      <c r="M740" s="86"/>
      <c r="N740" s="86"/>
    </row>
    <row r="741" ht="15.75" customHeight="1">
      <c r="J741" s="86"/>
      <c r="K741" s="86"/>
      <c r="L741" s="86"/>
      <c r="M741" s="86"/>
      <c r="N741" s="86"/>
    </row>
    <row r="742" ht="15.75" customHeight="1">
      <c r="J742" s="86"/>
      <c r="K742" s="86"/>
      <c r="L742" s="86"/>
      <c r="M742" s="86"/>
      <c r="N742" s="86"/>
    </row>
    <row r="743" ht="15.75" customHeight="1">
      <c r="J743" s="86"/>
      <c r="K743" s="86"/>
      <c r="L743" s="86"/>
      <c r="M743" s="86"/>
      <c r="N743" s="86"/>
    </row>
    <row r="744" ht="15.75" customHeight="1">
      <c r="J744" s="86"/>
      <c r="K744" s="86"/>
      <c r="L744" s="86"/>
      <c r="M744" s="86"/>
      <c r="N744" s="86"/>
    </row>
    <row r="745" ht="15.75" customHeight="1">
      <c r="J745" s="86"/>
      <c r="K745" s="86"/>
      <c r="L745" s="86"/>
      <c r="M745" s="86"/>
      <c r="N745" s="86"/>
    </row>
    <row r="746" ht="15.75" customHeight="1">
      <c r="J746" s="86"/>
      <c r="K746" s="86"/>
      <c r="L746" s="86"/>
      <c r="M746" s="86"/>
      <c r="N746" s="86"/>
    </row>
    <row r="747" ht="15.75" customHeight="1">
      <c r="J747" s="86"/>
      <c r="K747" s="86"/>
      <c r="L747" s="86"/>
      <c r="M747" s="86"/>
      <c r="N747" s="86"/>
    </row>
    <row r="748" ht="15.75" customHeight="1">
      <c r="J748" s="86"/>
      <c r="K748" s="86"/>
      <c r="L748" s="86"/>
      <c r="M748" s="86"/>
      <c r="N748" s="86"/>
    </row>
    <row r="749" ht="15.75" customHeight="1">
      <c r="J749" s="86"/>
      <c r="K749" s="86"/>
      <c r="L749" s="86"/>
      <c r="M749" s="86"/>
      <c r="N749" s="86"/>
    </row>
    <row r="750" ht="15.75" customHeight="1">
      <c r="J750" s="86"/>
      <c r="K750" s="86"/>
      <c r="L750" s="86"/>
      <c r="M750" s="86"/>
      <c r="N750" s="86"/>
    </row>
    <row r="751" ht="15.75" customHeight="1">
      <c r="J751" s="86"/>
      <c r="K751" s="86"/>
      <c r="L751" s="86"/>
      <c r="M751" s="86"/>
      <c r="N751" s="86"/>
    </row>
    <row r="752" ht="15.75" customHeight="1">
      <c r="J752" s="86"/>
      <c r="K752" s="86"/>
      <c r="L752" s="86"/>
      <c r="M752" s="86"/>
      <c r="N752" s="86"/>
    </row>
    <row r="753" ht="15.75" customHeight="1">
      <c r="J753" s="86"/>
      <c r="K753" s="86"/>
      <c r="L753" s="86"/>
      <c r="M753" s="86"/>
      <c r="N753" s="86"/>
    </row>
    <row r="754" ht="15.75" customHeight="1">
      <c r="J754" s="86"/>
      <c r="K754" s="86"/>
      <c r="L754" s="86"/>
      <c r="M754" s="86"/>
      <c r="N754" s="86"/>
    </row>
    <row r="755" ht="15.75" customHeight="1">
      <c r="J755" s="86"/>
      <c r="K755" s="86"/>
      <c r="L755" s="86"/>
      <c r="M755" s="86"/>
      <c r="N755" s="86"/>
    </row>
    <row r="756" ht="15.75" customHeight="1">
      <c r="J756" s="86"/>
      <c r="K756" s="86"/>
      <c r="L756" s="86"/>
      <c r="M756" s="86"/>
      <c r="N756" s="86"/>
    </row>
    <row r="757" ht="15.75" customHeight="1">
      <c r="J757" s="86"/>
      <c r="K757" s="86"/>
      <c r="L757" s="86"/>
      <c r="M757" s="86"/>
      <c r="N757" s="86"/>
    </row>
    <row r="758" ht="15.75" customHeight="1">
      <c r="J758" s="86"/>
      <c r="K758" s="86"/>
      <c r="L758" s="86"/>
      <c r="M758" s="86"/>
      <c r="N758" s="86"/>
    </row>
    <row r="759" ht="15.75" customHeight="1">
      <c r="J759" s="86"/>
      <c r="K759" s="86"/>
      <c r="L759" s="86"/>
      <c r="M759" s="86"/>
      <c r="N759" s="86"/>
    </row>
    <row r="760" ht="15.75" customHeight="1">
      <c r="J760" s="86"/>
      <c r="K760" s="86"/>
      <c r="L760" s="86"/>
      <c r="M760" s="86"/>
      <c r="N760" s="86"/>
    </row>
    <row r="761" ht="15.75" customHeight="1">
      <c r="J761" s="86"/>
      <c r="K761" s="86"/>
      <c r="L761" s="86"/>
      <c r="M761" s="86"/>
      <c r="N761" s="86"/>
    </row>
    <row r="762" ht="15.75" customHeight="1">
      <c r="J762" s="86"/>
      <c r="K762" s="86"/>
      <c r="L762" s="86"/>
      <c r="M762" s="86"/>
      <c r="N762" s="86"/>
    </row>
    <row r="763" ht="15.75" customHeight="1">
      <c r="J763" s="86"/>
      <c r="K763" s="86"/>
      <c r="L763" s="86"/>
      <c r="M763" s="86"/>
      <c r="N763" s="86"/>
    </row>
    <row r="764" ht="15.75" customHeight="1">
      <c r="J764" s="86"/>
      <c r="K764" s="86"/>
      <c r="L764" s="86"/>
      <c r="M764" s="86"/>
      <c r="N764" s="86"/>
    </row>
    <row r="765" ht="15.75" customHeight="1">
      <c r="J765" s="86"/>
      <c r="K765" s="86"/>
      <c r="L765" s="86"/>
      <c r="M765" s="86"/>
      <c r="N765" s="86"/>
    </row>
    <row r="766" ht="15.75" customHeight="1">
      <c r="J766" s="86"/>
      <c r="K766" s="86"/>
      <c r="L766" s="86"/>
      <c r="M766" s="86"/>
      <c r="N766" s="86"/>
    </row>
    <row r="767" ht="15.75" customHeight="1">
      <c r="J767" s="86"/>
      <c r="K767" s="86"/>
      <c r="L767" s="86"/>
      <c r="M767" s="86"/>
      <c r="N767" s="86"/>
    </row>
    <row r="768" ht="15.75" customHeight="1">
      <c r="J768" s="86"/>
      <c r="K768" s="86"/>
      <c r="L768" s="86"/>
      <c r="M768" s="86"/>
      <c r="N768" s="86"/>
    </row>
    <row r="769" ht="15.75" customHeight="1">
      <c r="J769" s="86"/>
      <c r="K769" s="86"/>
      <c r="L769" s="86"/>
      <c r="M769" s="86"/>
      <c r="N769" s="86"/>
    </row>
    <row r="770" ht="15.75" customHeight="1">
      <c r="J770" s="86"/>
      <c r="K770" s="86"/>
      <c r="L770" s="86"/>
      <c r="M770" s="86"/>
      <c r="N770" s="86"/>
    </row>
    <row r="771" ht="15.75" customHeight="1">
      <c r="J771" s="86"/>
      <c r="K771" s="86"/>
      <c r="L771" s="86"/>
      <c r="M771" s="86"/>
      <c r="N771" s="86"/>
    </row>
    <row r="772" ht="15.75" customHeight="1">
      <c r="J772" s="86"/>
      <c r="K772" s="86"/>
      <c r="L772" s="86"/>
      <c r="M772" s="86"/>
      <c r="N772" s="86"/>
    </row>
    <row r="773" ht="15.75" customHeight="1">
      <c r="J773" s="86"/>
      <c r="K773" s="86"/>
      <c r="L773" s="86"/>
      <c r="M773" s="86"/>
      <c r="N773" s="86"/>
    </row>
    <row r="774" ht="15.75" customHeight="1">
      <c r="J774" s="86"/>
      <c r="K774" s="86"/>
      <c r="L774" s="86"/>
      <c r="M774" s="86"/>
      <c r="N774" s="86"/>
    </row>
    <row r="775" ht="15.75" customHeight="1">
      <c r="J775" s="86"/>
      <c r="K775" s="86"/>
      <c r="L775" s="86"/>
      <c r="M775" s="86"/>
      <c r="N775" s="86"/>
    </row>
    <row r="776" ht="15.75" customHeight="1">
      <c r="J776" s="86"/>
      <c r="K776" s="86"/>
      <c r="L776" s="86"/>
      <c r="M776" s="86"/>
      <c r="N776" s="86"/>
    </row>
    <row r="777" ht="15.75" customHeight="1">
      <c r="J777" s="86"/>
      <c r="K777" s="86"/>
      <c r="L777" s="86"/>
      <c r="M777" s="86"/>
      <c r="N777" s="86"/>
    </row>
    <row r="778" ht="15.75" customHeight="1">
      <c r="J778" s="86"/>
      <c r="K778" s="86"/>
      <c r="L778" s="86"/>
      <c r="M778" s="86"/>
      <c r="N778" s="86"/>
    </row>
    <row r="779" ht="15.75" customHeight="1">
      <c r="J779" s="86"/>
      <c r="K779" s="86"/>
      <c r="L779" s="86"/>
      <c r="M779" s="86"/>
      <c r="N779" s="86"/>
    </row>
    <row r="780" ht="15.75" customHeight="1">
      <c r="J780" s="86"/>
      <c r="K780" s="86"/>
      <c r="L780" s="86"/>
      <c r="M780" s="86"/>
      <c r="N780" s="86"/>
    </row>
    <row r="781" ht="15.75" customHeight="1">
      <c r="J781" s="86"/>
      <c r="K781" s="86"/>
      <c r="L781" s="86"/>
      <c r="M781" s="86"/>
      <c r="N781" s="86"/>
    </row>
    <row r="782" ht="15.75" customHeight="1">
      <c r="J782" s="86"/>
      <c r="K782" s="86"/>
      <c r="L782" s="86"/>
      <c r="M782" s="86"/>
      <c r="N782" s="86"/>
    </row>
    <row r="783" ht="15.75" customHeight="1">
      <c r="J783" s="86"/>
      <c r="K783" s="86"/>
      <c r="L783" s="86"/>
      <c r="M783" s="86"/>
      <c r="N783" s="86"/>
    </row>
    <row r="784" ht="15.75" customHeight="1">
      <c r="J784" s="86"/>
      <c r="K784" s="86"/>
      <c r="L784" s="86"/>
      <c r="M784" s="86"/>
      <c r="N784" s="86"/>
    </row>
    <row r="785" ht="15.75" customHeight="1">
      <c r="J785" s="86"/>
      <c r="K785" s="86"/>
      <c r="L785" s="86"/>
      <c r="M785" s="86"/>
      <c r="N785" s="86"/>
    </row>
    <row r="786" ht="15.75" customHeight="1">
      <c r="J786" s="86"/>
      <c r="K786" s="86"/>
      <c r="L786" s="86"/>
      <c r="M786" s="86"/>
      <c r="N786" s="86"/>
    </row>
    <row r="787" ht="15.75" customHeight="1">
      <c r="J787" s="86"/>
      <c r="K787" s="86"/>
      <c r="L787" s="86"/>
      <c r="M787" s="86"/>
      <c r="N787" s="86"/>
    </row>
    <row r="788" ht="15.75" customHeight="1">
      <c r="J788" s="86"/>
      <c r="K788" s="86"/>
      <c r="L788" s="86"/>
      <c r="M788" s="86"/>
      <c r="N788" s="86"/>
    </row>
    <row r="789" ht="15.75" customHeight="1">
      <c r="J789" s="86"/>
      <c r="K789" s="86"/>
      <c r="L789" s="86"/>
      <c r="M789" s="86"/>
      <c r="N789" s="86"/>
    </row>
    <row r="790" ht="15.75" customHeight="1">
      <c r="J790" s="86"/>
      <c r="K790" s="86"/>
      <c r="L790" s="86"/>
      <c r="M790" s="86"/>
      <c r="N790" s="86"/>
    </row>
    <row r="791" ht="15.75" customHeight="1">
      <c r="J791" s="86"/>
      <c r="K791" s="86"/>
      <c r="L791" s="86"/>
      <c r="M791" s="86"/>
      <c r="N791" s="86"/>
    </row>
    <row r="792" ht="15.75" customHeight="1">
      <c r="J792" s="86"/>
      <c r="K792" s="86"/>
      <c r="L792" s="86"/>
      <c r="M792" s="86"/>
      <c r="N792" s="86"/>
    </row>
    <row r="793" ht="15.75" customHeight="1">
      <c r="J793" s="86"/>
      <c r="K793" s="86"/>
      <c r="L793" s="86"/>
      <c r="M793" s="86"/>
      <c r="N793" s="86"/>
    </row>
    <row r="794" ht="15.75" customHeight="1">
      <c r="J794" s="86"/>
      <c r="K794" s="86"/>
      <c r="L794" s="86"/>
      <c r="M794" s="86"/>
      <c r="N794" s="86"/>
    </row>
    <row r="795" ht="15.75" customHeight="1">
      <c r="J795" s="86"/>
      <c r="K795" s="86"/>
      <c r="L795" s="86"/>
      <c r="M795" s="86"/>
      <c r="N795" s="86"/>
    </row>
    <row r="796" ht="15.75" customHeight="1">
      <c r="J796" s="86"/>
      <c r="K796" s="86"/>
      <c r="L796" s="86"/>
      <c r="M796" s="86"/>
      <c r="N796" s="86"/>
    </row>
    <row r="797" ht="15.75" customHeight="1">
      <c r="J797" s="86"/>
      <c r="K797" s="86"/>
      <c r="L797" s="86"/>
      <c r="M797" s="86"/>
      <c r="N797" s="86"/>
    </row>
    <row r="798" ht="15.75" customHeight="1">
      <c r="J798" s="86"/>
      <c r="K798" s="86"/>
      <c r="L798" s="86"/>
      <c r="M798" s="86"/>
      <c r="N798" s="86"/>
    </row>
    <row r="799" ht="15.75" customHeight="1">
      <c r="J799" s="86"/>
      <c r="K799" s="86"/>
      <c r="L799" s="86"/>
      <c r="M799" s="86"/>
      <c r="N799" s="86"/>
    </row>
    <row r="800" ht="15.75" customHeight="1">
      <c r="J800" s="86"/>
      <c r="K800" s="86"/>
      <c r="L800" s="86"/>
      <c r="M800" s="86"/>
      <c r="N800" s="86"/>
    </row>
    <row r="801" ht="15.75" customHeight="1">
      <c r="J801" s="86"/>
      <c r="K801" s="86"/>
      <c r="L801" s="86"/>
      <c r="M801" s="86"/>
      <c r="N801" s="86"/>
    </row>
    <row r="802" ht="15.75" customHeight="1">
      <c r="J802" s="86"/>
      <c r="K802" s="86"/>
      <c r="L802" s="86"/>
      <c r="M802" s="86"/>
      <c r="N802" s="86"/>
    </row>
    <row r="803" ht="15.75" customHeight="1">
      <c r="J803" s="86"/>
      <c r="K803" s="86"/>
      <c r="L803" s="86"/>
      <c r="M803" s="86"/>
      <c r="N803" s="86"/>
    </row>
    <row r="804" ht="15.75" customHeight="1">
      <c r="J804" s="86"/>
      <c r="K804" s="86"/>
      <c r="L804" s="86"/>
      <c r="M804" s="86"/>
      <c r="N804" s="86"/>
    </row>
    <row r="805" ht="15.75" customHeight="1">
      <c r="J805" s="86"/>
      <c r="K805" s="86"/>
      <c r="L805" s="86"/>
      <c r="M805" s="86"/>
      <c r="N805" s="86"/>
    </row>
    <row r="806" ht="15.75" customHeight="1">
      <c r="J806" s="86"/>
      <c r="K806" s="86"/>
      <c r="L806" s="86"/>
      <c r="M806" s="86"/>
      <c r="N806" s="86"/>
    </row>
    <row r="807" ht="15.75" customHeight="1">
      <c r="J807" s="86"/>
      <c r="K807" s="86"/>
      <c r="L807" s="86"/>
      <c r="M807" s="86"/>
      <c r="N807" s="86"/>
    </row>
    <row r="808" ht="15.75" customHeight="1">
      <c r="J808" s="86"/>
      <c r="K808" s="86"/>
      <c r="L808" s="86"/>
      <c r="M808" s="86"/>
      <c r="N808" s="86"/>
    </row>
    <row r="809" ht="15.75" customHeight="1">
      <c r="J809" s="86"/>
      <c r="K809" s="86"/>
      <c r="L809" s="86"/>
      <c r="M809" s="86"/>
      <c r="N809" s="86"/>
    </row>
    <row r="810" ht="15.75" customHeight="1">
      <c r="J810" s="86"/>
      <c r="K810" s="86"/>
      <c r="L810" s="86"/>
      <c r="M810" s="86"/>
      <c r="N810" s="86"/>
    </row>
    <row r="811" ht="15.75" customHeight="1">
      <c r="J811" s="86"/>
      <c r="K811" s="86"/>
      <c r="L811" s="86"/>
      <c r="M811" s="86"/>
      <c r="N811" s="86"/>
    </row>
    <row r="812" ht="15.75" customHeight="1">
      <c r="J812" s="86"/>
      <c r="K812" s="86"/>
      <c r="L812" s="86"/>
      <c r="M812" s="86"/>
      <c r="N812" s="86"/>
    </row>
    <row r="813" ht="15.75" customHeight="1">
      <c r="J813" s="86"/>
      <c r="K813" s="86"/>
      <c r="L813" s="86"/>
      <c r="M813" s="86"/>
      <c r="N813" s="86"/>
    </row>
    <row r="814" ht="15.75" customHeight="1">
      <c r="J814" s="86"/>
      <c r="K814" s="86"/>
      <c r="L814" s="86"/>
      <c r="M814" s="86"/>
      <c r="N814" s="86"/>
    </row>
    <row r="815" ht="15.75" customHeight="1">
      <c r="J815" s="86"/>
      <c r="K815" s="86"/>
      <c r="L815" s="86"/>
      <c r="M815" s="86"/>
      <c r="N815" s="86"/>
    </row>
    <row r="816" ht="15.75" customHeight="1">
      <c r="J816" s="86"/>
      <c r="K816" s="86"/>
      <c r="L816" s="86"/>
      <c r="M816" s="86"/>
      <c r="N816" s="86"/>
    </row>
    <row r="817" ht="15.75" customHeight="1">
      <c r="J817" s="86"/>
      <c r="K817" s="86"/>
      <c r="L817" s="86"/>
      <c r="M817" s="86"/>
      <c r="N817" s="86"/>
    </row>
    <row r="818" ht="15.75" customHeight="1">
      <c r="J818" s="86"/>
      <c r="K818" s="86"/>
      <c r="L818" s="86"/>
      <c r="M818" s="86"/>
      <c r="N818" s="86"/>
    </row>
    <row r="819" ht="15.75" customHeight="1">
      <c r="J819" s="86"/>
      <c r="K819" s="86"/>
      <c r="L819" s="86"/>
      <c r="M819" s="86"/>
      <c r="N819" s="86"/>
    </row>
    <row r="820" ht="15.75" customHeight="1">
      <c r="J820" s="86"/>
      <c r="K820" s="86"/>
      <c r="L820" s="86"/>
      <c r="M820" s="86"/>
      <c r="N820" s="86"/>
    </row>
    <row r="821" ht="15.75" customHeight="1">
      <c r="J821" s="86"/>
      <c r="K821" s="86"/>
      <c r="L821" s="86"/>
      <c r="M821" s="86"/>
      <c r="N821" s="86"/>
    </row>
    <row r="822" ht="15.75" customHeight="1">
      <c r="J822" s="86"/>
      <c r="K822" s="86"/>
      <c r="L822" s="86"/>
      <c r="M822" s="86"/>
      <c r="N822" s="86"/>
    </row>
    <row r="823" ht="15.75" customHeight="1">
      <c r="J823" s="86"/>
      <c r="K823" s="86"/>
      <c r="L823" s="86"/>
      <c r="M823" s="86"/>
      <c r="N823" s="86"/>
    </row>
    <row r="824" ht="15.75" customHeight="1">
      <c r="J824" s="86"/>
      <c r="K824" s="86"/>
      <c r="L824" s="86"/>
      <c r="M824" s="86"/>
      <c r="N824" s="86"/>
    </row>
    <row r="825" ht="15.75" customHeight="1">
      <c r="J825" s="86"/>
      <c r="K825" s="86"/>
      <c r="L825" s="86"/>
      <c r="M825" s="86"/>
      <c r="N825" s="86"/>
    </row>
    <row r="826" ht="15.75" customHeight="1">
      <c r="J826" s="86"/>
      <c r="K826" s="86"/>
      <c r="L826" s="86"/>
      <c r="M826" s="86"/>
      <c r="N826" s="86"/>
    </row>
    <row r="827" ht="15.75" customHeight="1">
      <c r="J827" s="86"/>
      <c r="K827" s="86"/>
      <c r="L827" s="86"/>
      <c r="M827" s="86"/>
      <c r="N827" s="86"/>
    </row>
    <row r="828" ht="15.75" customHeight="1">
      <c r="J828" s="86"/>
      <c r="K828" s="86"/>
      <c r="L828" s="86"/>
      <c r="M828" s="86"/>
      <c r="N828" s="86"/>
    </row>
    <row r="829" ht="15.75" customHeight="1">
      <c r="J829" s="86"/>
      <c r="K829" s="86"/>
      <c r="L829" s="86"/>
      <c r="M829" s="86"/>
      <c r="N829" s="86"/>
    </row>
    <row r="830" ht="15.75" customHeight="1">
      <c r="J830" s="86"/>
      <c r="K830" s="86"/>
      <c r="L830" s="86"/>
      <c r="M830" s="86"/>
      <c r="N830" s="86"/>
    </row>
    <row r="831" ht="15.75" customHeight="1">
      <c r="J831" s="86"/>
      <c r="K831" s="86"/>
      <c r="L831" s="86"/>
      <c r="M831" s="86"/>
      <c r="N831" s="86"/>
    </row>
    <row r="832" ht="15.75" customHeight="1">
      <c r="J832" s="86"/>
      <c r="K832" s="86"/>
      <c r="L832" s="86"/>
      <c r="M832" s="86"/>
      <c r="N832" s="86"/>
    </row>
    <row r="833" ht="15.75" customHeight="1">
      <c r="J833" s="86"/>
      <c r="K833" s="86"/>
      <c r="L833" s="86"/>
      <c r="M833" s="86"/>
      <c r="N833" s="86"/>
    </row>
    <row r="834" ht="15.75" customHeight="1">
      <c r="J834" s="86"/>
      <c r="K834" s="86"/>
      <c r="L834" s="86"/>
      <c r="M834" s="86"/>
      <c r="N834" s="86"/>
    </row>
    <row r="835" ht="15.75" customHeight="1">
      <c r="J835" s="86"/>
      <c r="K835" s="86"/>
      <c r="L835" s="86"/>
      <c r="M835" s="86"/>
      <c r="N835" s="86"/>
    </row>
    <row r="836" ht="15.75" customHeight="1">
      <c r="J836" s="86"/>
      <c r="K836" s="86"/>
      <c r="L836" s="86"/>
      <c r="M836" s="86"/>
      <c r="N836" s="86"/>
    </row>
    <row r="837" ht="15.75" customHeight="1">
      <c r="J837" s="86"/>
      <c r="K837" s="86"/>
      <c r="L837" s="86"/>
      <c r="M837" s="86"/>
      <c r="N837" s="86"/>
    </row>
    <row r="838" ht="15.75" customHeight="1">
      <c r="J838" s="86"/>
      <c r="K838" s="86"/>
      <c r="L838" s="86"/>
      <c r="M838" s="86"/>
      <c r="N838" s="86"/>
    </row>
    <row r="839" ht="15.75" customHeight="1">
      <c r="J839" s="86"/>
      <c r="K839" s="86"/>
      <c r="L839" s="86"/>
      <c r="M839" s="86"/>
      <c r="N839" s="86"/>
    </row>
    <row r="840" ht="15.75" customHeight="1">
      <c r="J840" s="86"/>
      <c r="K840" s="86"/>
      <c r="L840" s="86"/>
      <c r="M840" s="86"/>
      <c r="N840" s="86"/>
    </row>
    <row r="841" ht="15.75" customHeight="1">
      <c r="J841" s="86"/>
      <c r="K841" s="86"/>
      <c r="L841" s="86"/>
      <c r="M841" s="86"/>
      <c r="N841" s="86"/>
    </row>
    <row r="842" ht="15.75" customHeight="1">
      <c r="J842" s="86"/>
      <c r="K842" s="86"/>
      <c r="L842" s="86"/>
      <c r="M842" s="86"/>
      <c r="N842" s="86"/>
    </row>
    <row r="843" ht="15.75" customHeight="1">
      <c r="J843" s="86"/>
      <c r="K843" s="86"/>
      <c r="L843" s="86"/>
      <c r="M843" s="86"/>
      <c r="N843" s="86"/>
    </row>
    <row r="844" ht="15.75" customHeight="1">
      <c r="J844" s="86"/>
      <c r="K844" s="86"/>
      <c r="L844" s="86"/>
      <c r="M844" s="86"/>
      <c r="N844" s="86"/>
    </row>
    <row r="845" ht="15.75" customHeight="1">
      <c r="J845" s="86"/>
      <c r="K845" s="86"/>
      <c r="L845" s="86"/>
      <c r="M845" s="86"/>
      <c r="N845" s="86"/>
    </row>
    <row r="846" ht="15.75" customHeight="1">
      <c r="J846" s="86"/>
      <c r="K846" s="86"/>
      <c r="L846" s="86"/>
      <c r="M846" s="86"/>
      <c r="N846" s="86"/>
    </row>
    <row r="847" ht="15.75" customHeight="1">
      <c r="J847" s="86"/>
      <c r="K847" s="86"/>
      <c r="L847" s="86"/>
      <c r="M847" s="86"/>
      <c r="N847" s="86"/>
    </row>
    <row r="848" ht="15.75" customHeight="1">
      <c r="J848" s="86"/>
      <c r="K848" s="86"/>
      <c r="L848" s="86"/>
      <c r="M848" s="86"/>
      <c r="N848" s="86"/>
    </row>
    <row r="849" ht="15.75" customHeight="1">
      <c r="J849" s="86"/>
      <c r="K849" s="86"/>
      <c r="L849" s="86"/>
      <c r="M849" s="86"/>
      <c r="N849" s="86"/>
    </row>
    <row r="850" ht="15.75" customHeight="1">
      <c r="J850" s="86"/>
      <c r="K850" s="86"/>
      <c r="L850" s="86"/>
      <c r="M850" s="86"/>
      <c r="N850" s="86"/>
    </row>
    <row r="851" ht="15.75" customHeight="1">
      <c r="J851" s="86"/>
      <c r="K851" s="86"/>
      <c r="L851" s="86"/>
      <c r="M851" s="86"/>
      <c r="N851" s="86"/>
    </row>
    <row r="852" ht="15.75" customHeight="1">
      <c r="J852" s="86"/>
      <c r="K852" s="86"/>
      <c r="L852" s="86"/>
      <c r="M852" s="86"/>
      <c r="N852" s="86"/>
    </row>
    <row r="853" ht="15.75" customHeight="1">
      <c r="J853" s="86"/>
      <c r="K853" s="86"/>
      <c r="L853" s="86"/>
      <c r="M853" s="86"/>
      <c r="N853" s="86"/>
    </row>
    <row r="854" ht="15.75" customHeight="1">
      <c r="J854" s="86"/>
      <c r="K854" s="86"/>
      <c r="L854" s="86"/>
      <c r="M854" s="86"/>
      <c r="N854" s="86"/>
    </row>
    <row r="855" ht="15.75" customHeight="1">
      <c r="J855" s="86"/>
      <c r="K855" s="86"/>
      <c r="L855" s="86"/>
      <c r="M855" s="86"/>
      <c r="N855" s="86"/>
    </row>
    <row r="856" ht="15.75" customHeight="1">
      <c r="J856" s="86"/>
      <c r="K856" s="86"/>
      <c r="L856" s="86"/>
      <c r="M856" s="86"/>
      <c r="N856" s="86"/>
    </row>
    <row r="857" ht="15.75" customHeight="1">
      <c r="J857" s="86"/>
      <c r="K857" s="86"/>
      <c r="L857" s="86"/>
      <c r="M857" s="86"/>
      <c r="N857" s="86"/>
    </row>
    <row r="858" ht="15.75" customHeight="1">
      <c r="J858" s="86"/>
      <c r="K858" s="86"/>
      <c r="L858" s="86"/>
      <c r="M858" s="86"/>
      <c r="N858" s="86"/>
    </row>
    <row r="859" ht="15.75" customHeight="1">
      <c r="J859" s="86"/>
      <c r="K859" s="86"/>
      <c r="L859" s="86"/>
      <c r="M859" s="86"/>
      <c r="N859" s="86"/>
    </row>
    <row r="860" ht="15.75" customHeight="1">
      <c r="J860" s="86"/>
      <c r="K860" s="86"/>
      <c r="L860" s="86"/>
      <c r="M860" s="86"/>
      <c r="N860" s="86"/>
    </row>
    <row r="861" ht="15.75" customHeight="1">
      <c r="J861" s="86"/>
      <c r="K861" s="86"/>
      <c r="L861" s="86"/>
      <c r="M861" s="86"/>
      <c r="N861" s="86"/>
    </row>
    <row r="862" ht="15.75" customHeight="1">
      <c r="J862" s="86"/>
      <c r="K862" s="86"/>
      <c r="L862" s="86"/>
      <c r="M862" s="86"/>
      <c r="N862" s="86"/>
    </row>
    <row r="863" ht="15.75" customHeight="1">
      <c r="J863" s="86"/>
      <c r="K863" s="86"/>
      <c r="L863" s="86"/>
      <c r="M863" s="86"/>
      <c r="N863" s="86"/>
    </row>
    <row r="864" ht="15.75" customHeight="1">
      <c r="J864" s="86"/>
      <c r="K864" s="86"/>
      <c r="L864" s="86"/>
      <c r="M864" s="86"/>
      <c r="N864" s="86"/>
    </row>
    <row r="865" ht="15.75" customHeight="1">
      <c r="J865" s="86"/>
      <c r="K865" s="86"/>
      <c r="L865" s="86"/>
      <c r="M865" s="86"/>
      <c r="N865" s="86"/>
    </row>
    <row r="866" ht="15.75" customHeight="1">
      <c r="J866" s="86"/>
      <c r="K866" s="86"/>
      <c r="L866" s="86"/>
      <c r="M866" s="86"/>
      <c r="N866" s="86"/>
    </row>
    <row r="867" ht="15.75" customHeight="1">
      <c r="J867" s="86"/>
      <c r="K867" s="86"/>
      <c r="L867" s="86"/>
      <c r="M867" s="86"/>
      <c r="N867" s="86"/>
    </row>
    <row r="868" ht="15.75" customHeight="1">
      <c r="J868" s="86"/>
      <c r="K868" s="86"/>
      <c r="L868" s="86"/>
      <c r="M868" s="86"/>
      <c r="N868" s="86"/>
    </row>
    <row r="869" ht="15.75" customHeight="1">
      <c r="J869" s="86"/>
      <c r="K869" s="86"/>
      <c r="L869" s="86"/>
      <c r="M869" s="86"/>
      <c r="N869" s="86"/>
    </row>
    <row r="870" ht="15.75" customHeight="1">
      <c r="J870" s="86"/>
      <c r="K870" s="86"/>
      <c r="L870" s="86"/>
      <c r="M870" s="86"/>
      <c r="N870" s="86"/>
    </row>
    <row r="871" ht="15.75" customHeight="1">
      <c r="J871" s="86"/>
      <c r="K871" s="86"/>
      <c r="L871" s="86"/>
      <c r="M871" s="86"/>
      <c r="N871" s="86"/>
    </row>
    <row r="872" ht="15.75" customHeight="1">
      <c r="J872" s="86"/>
      <c r="K872" s="86"/>
      <c r="L872" s="86"/>
      <c r="M872" s="86"/>
      <c r="N872" s="86"/>
    </row>
    <row r="873" ht="15.75" customHeight="1">
      <c r="J873" s="86"/>
      <c r="K873" s="86"/>
      <c r="L873" s="86"/>
      <c r="M873" s="86"/>
      <c r="N873" s="86"/>
    </row>
    <row r="874" ht="15.75" customHeight="1">
      <c r="J874" s="86"/>
      <c r="K874" s="86"/>
      <c r="L874" s="86"/>
      <c r="M874" s="86"/>
      <c r="N874" s="86"/>
    </row>
    <row r="875" ht="15.75" customHeight="1">
      <c r="J875" s="86"/>
      <c r="K875" s="86"/>
      <c r="L875" s="86"/>
      <c r="M875" s="86"/>
      <c r="N875" s="86"/>
    </row>
    <row r="876" ht="15.75" customHeight="1">
      <c r="J876" s="86"/>
      <c r="K876" s="86"/>
      <c r="L876" s="86"/>
      <c r="M876" s="86"/>
      <c r="N876" s="86"/>
    </row>
    <row r="877" ht="15.75" customHeight="1">
      <c r="J877" s="86"/>
      <c r="K877" s="86"/>
      <c r="L877" s="86"/>
      <c r="M877" s="86"/>
      <c r="N877" s="86"/>
    </row>
    <row r="878" ht="15.75" customHeight="1">
      <c r="J878" s="86"/>
      <c r="K878" s="86"/>
      <c r="L878" s="86"/>
      <c r="M878" s="86"/>
      <c r="N878" s="86"/>
    </row>
    <row r="879" ht="15.75" customHeight="1">
      <c r="J879" s="86"/>
      <c r="K879" s="86"/>
      <c r="L879" s="86"/>
      <c r="M879" s="86"/>
      <c r="N879" s="86"/>
    </row>
    <row r="880" ht="15.75" customHeight="1">
      <c r="J880" s="86"/>
      <c r="K880" s="86"/>
      <c r="L880" s="86"/>
      <c r="M880" s="86"/>
      <c r="N880" s="86"/>
    </row>
    <row r="881" ht="15.75" customHeight="1">
      <c r="J881" s="86"/>
      <c r="K881" s="86"/>
      <c r="L881" s="86"/>
      <c r="M881" s="86"/>
      <c r="N881" s="86"/>
    </row>
    <row r="882" ht="15.75" customHeight="1">
      <c r="J882" s="86"/>
      <c r="K882" s="86"/>
      <c r="L882" s="86"/>
      <c r="M882" s="86"/>
      <c r="N882" s="86"/>
    </row>
    <row r="883" ht="15.75" customHeight="1">
      <c r="J883" s="86"/>
      <c r="K883" s="86"/>
      <c r="L883" s="86"/>
      <c r="M883" s="86"/>
      <c r="N883" s="86"/>
    </row>
    <row r="884" ht="15.75" customHeight="1">
      <c r="J884" s="86"/>
      <c r="K884" s="86"/>
      <c r="L884" s="86"/>
      <c r="M884" s="86"/>
      <c r="N884" s="86"/>
    </row>
    <row r="885" ht="15.75" customHeight="1">
      <c r="J885" s="86"/>
      <c r="K885" s="86"/>
      <c r="L885" s="86"/>
      <c r="M885" s="86"/>
      <c r="N885" s="86"/>
    </row>
    <row r="886" ht="15.75" customHeight="1">
      <c r="J886" s="86"/>
      <c r="K886" s="86"/>
      <c r="L886" s="86"/>
      <c r="M886" s="86"/>
      <c r="N886" s="86"/>
    </row>
    <row r="887" ht="15.75" customHeight="1">
      <c r="J887" s="86"/>
      <c r="K887" s="86"/>
      <c r="L887" s="86"/>
      <c r="M887" s="86"/>
      <c r="N887" s="86"/>
    </row>
    <row r="888" ht="15.75" customHeight="1">
      <c r="J888" s="86"/>
      <c r="K888" s="86"/>
      <c r="L888" s="86"/>
      <c r="M888" s="86"/>
      <c r="N888" s="86"/>
    </row>
    <row r="889" ht="15.75" customHeight="1">
      <c r="J889" s="86"/>
      <c r="K889" s="86"/>
      <c r="L889" s="86"/>
      <c r="M889" s="86"/>
      <c r="N889" s="86"/>
    </row>
    <row r="890" ht="15.75" customHeight="1">
      <c r="J890" s="86"/>
      <c r="K890" s="86"/>
      <c r="L890" s="86"/>
      <c r="M890" s="86"/>
      <c r="N890" s="86"/>
    </row>
    <row r="891" ht="15.75" customHeight="1">
      <c r="J891" s="86"/>
      <c r="K891" s="86"/>
      <c r="L891" s="86"/>
      <c r="M891" s="86"/>
      <c r="N891" s="86"/>
    </row>
    <row r="892" ht="15.75" customHeight="1">
      <c r="J892" s="86"/>
      <c r="K892" s="86"/>
      <c r="L892" s="86"/>
      <c r="M892" s="86"/>
      <c r="N892" s="86"/>
    </row>
    <row r="893" ht="15.75" customHeight="1">
      <c r="J893" s="86"/>
      <c r="K893" s="86"/>
      <c r="L893" s="86"/>
      <c r="M893" s="86"/>
      <c r="N893" s="86"/>
    </row>
    <row r="894" ht="15.75" customHeight="1">
      <c r="J894" s="86"/>
      <c r="K894" s="86"/>
      <c r="L894" s="86"/>
      <c r="M894" s="86"/>
      <c r="N894" s="86"/>
    </row>
    <row r="895" ht="15.75" customHeight="1">
      <c r="J895" s="86"/>
      <c r="K895" s="86"/>
      <c r="L895" s="86"/>
      <c r="M895" s="86"/>
      <c r="N895" s="86"/>
    </row>
    <row r="896" ht="15.75" customHeight="1">
      <c r="J896" s="86"/>
      <c r="K896" s="86"/>
      <c r="L896" s="86"/>
      <c r="M896" s="86"/>
      <c r="N896" s="86"/>
    </row>
    <row r="897" ht="15.75" customHeight="1">
      <c r="J897" s="86"/>
      <c r="K897" s="86"/>
      <c r="L897" s="86"/>
      <c r="M897" s="86"/>
      <c r="N897" s="86"/>
    </row>
    <row r="898" ht="15.75" customHeight="1">
      <c r="J898" s="86"/>
      <c r="K898" s="86"/>
      <c r="L898" s="86"/>
      <c r="M898" s="86"/>
      <c r="N898" s="86"/>
    </row>
    <row r="899" ht="15.75" customHeight="1">
      <c r="J899" s="86"/>
      <c r="K899" s="86"/>
      <c r="L899" s="86"/>
      <c r="M899" s="86"/>
      <c r="N899" s="86"/>
    </row>
    <row r="900" ht="15.75" customHeight="1">
      <c r="J900" s="86"/>
      <c r="K900" s="86"/>
      <c r="L900" s="86"/>
      <c r="M900" s="86"/>
      <c r="N900" s="86"/>
    </row>
    <row r="901" ht="15.75" customHeight="1">
      <c r="J901" s="86"/>
      <c r="K901" s="86"/>
      <c r="L901" s="86"/>
      <c r="M901" s="86"/>
      <c r="N901" s="86"/>
    </row>
    <row r="902" ht="15.75" customHeight="1">
      <c r="J902" s="86"/>
      <c r="K902" s="86"/>
      <c r="L902" s="86"/>
      <c r="M902" s="86"/>
      <c r="N902" s="86"/>
    </row>
    <row r="903" ht="15.75" customHeight="1">
      <c r="J903" s="86"/>
      <c r="K903" s="86"/>
      <c r="L903" s="86"/>
      <c r="M903" s="86"/>
      <c r="N903" s="86"/>
    </row>
    <row r="904" ht="15.75" customHeight="1">
      <c r="J904" s="86"/>
      <c r="K904" s="86"/>
      <c r="L904" s="86"/>
      <c r="M904" s="86"/>
      <c r="N904" s="86"/>
    </row>
    <row r="905" ht="15.75" customHeight="1">
      <c r="J905" s="86"/>
      <c r="K905" s="86"/>
      <c r="L905" s="86"/>
      <c r="M905" s="86"/>
      <c r="N905" s="86"/>
    </row>
    <row r="906" ht="15.75" customHeight="1">
      <c r="J906" s="86"/>
      <c r="K906" s="86"/>
      <c r="L906" s="86"/>
      <c r="M906" s="86"/>
      <c r="N906" s="86"/>
    </row>
    <row r="907" ht="15.75" customHeight="1">
      <c r="J907" s="86"/>
      <c r="K907" s="86"/>
      <c r="L907" s="86"/>
      <c r="M907" s="86"/>
      <c r="N907" s="86"/>
    </row>
    <row r="908" ht="15.75" customHeight="1">
      <c r="J908" s="86"/>
      <c r="K908" s="86"/>
      <c r="L908" s="86"/>
      <c r="M908" s="86"/>
      <c r="N908" s="86"/>
    </row>
    <row r="909" ht="15.75" customHeight="1">
      <c r="J909" s="86"/>
      <c r="K909" s="86"/>
      <c r="L909" s="86"/>
      <c r="M909" s="86"/>
      <c r="N909" s="86"/>
    </row>
    <row r="910" ht="15.75" customHeight="1">
      <c r="J910" s="86"/>
      <c r="K910" s="86"/>
      <c r="L910" s="86"/>
      <c r="M910" s="86"/>
      <c r="N910" s="86"/>
    </row>
    <row r="911" ht="15.75" customHeight="1">
      <c r="J911" s="86"/>
      <c r="K911" s="86"/>
      <c r="L911" s="86"/>
      <c r="M911" s="86"/>
      <c r="N911" s="86"/>
    </row>
    <row r="912" ht="15.75" customHeight="1">
      <c r="J912" s="86"/>
      <c r="K912" s="86"/>
      <c r="L912" s="86"/>
      <c r="M912" s="86"/>
      <c r="N912" s="86"/>
    </row>
    <row r="913" ht="15.75" customHeight="1">
      <c r="J913" s="86"/>
      <c r="K913" s="86"/>
      <c r="L913" s="86"/>
      <c r="M913" s="86"/>
      <c r="N913" s="86"/>
    </row>
    <row r="914" ht="15.75" customHeight="1">
      <c r="J914" s="86"/>
      <c r="K914" s="86"/>
      <c r="L914" s="86"/>
      <c r="M914" s="86"/>
      <c r="N914" s="86"/>
    </row>
    <row r="915" ht="15.75" customHeight="1">
      <c r="J915" s="86"/>
      <c r="K915" s="86"/>
      <c r="L915" s="86"/>
      <c r="M915" s="86"/>
      <c r="N915" s="86"/>
    </row>
    <row r="916" ht="15.75" customHeight="1">
      <c r="J916" s="86"/>
      <c r="K916" s="86"/>
      <c r="L916" s="86"/>
      <c r="M916" s="86"/>
      <c r="N916" s="86"/>
    </row>
    <row r="917" ht="15.75" customHeight="1">
      <c r="J917" s="86"/>
      <c r="K917" s="86"/>
      <c r="L917" s="86"/>
      <c r="M917" s="86"/>
      <c r="N917" s="86"/>
    </row>
    <row r="918" ht="15.75" customHeight="1">
      <c r="J918" s="86"/>
      <c r="K918" s="86"/>
      <c r="L918" s="86"/>
      <c r="M918" s="86"/>
      <c r="N918" s="86"/>
    </row>
    <row r="919" ht="15.75" customHeight="1">
      <c r="J919" s="86"/>
      <c r="K919" s="86"/>
      <c r="L919" s="86"/>
      <c r="M919" s="86"/>
      <c r="N919" s="86"/>
    </row>
    <row r="920" ht="15.75" customHeight="1">
      <c r="J920" s="86"/>
      <c r="K920" s="86"/>
      <c r="L920" s="86"/>
      <c r="M920" s="86"/>
      <c r="N920" s="86"/>
    </row>
    <row r="921" ht="15.75" customHeight="1">
      <c r="J921" s="86"/>
      <c r="K921" s="86"/>
      <c r="L921" s="86"/>
      <c r="M921" s="86"/>
      <c r="N921" s="86"/>
    </row>
    <row r="922" ht="15.75" customHeight="1">
      <c r="J922" s="86"/>
      <c r="K922" s="86"/>
      <c r="L922" s="86"/>
      <c r="M922" s="86"/>
      <c r="N922" s="86"/>
    </row>
    <row r="923" ht="15.75" customHeight="1">
      <c r="J923" s="86"/>
      <c r="K923" s="86"/>
      <c r="L923" s="86"/>
      <c r="M923" s="86"/>
      <c r="N923" s="86"/>
    </row>
    <row r="924" ht="15.75" customHeight="1">
      <c r="J924" s="86"/>
      <c r="K924" s="86"/>
      <c r="L924" s="86"/>
      <c r="M924" s="86"/>
      <c r="N924" s="86"/>
    </row>
    <row r="925" ht="15.75" customHeight="1">
      <c r="J925" s="86"/>
      <c r="K925" s="86"/>
      <c r="L925" s="86"/>
      <c r="M925" s="86"/>
      <c r="N925" s="86"/>
    </row>
    <row r="926" ht="15.75" customHeight="1">
      <c r="J926" s="86"/>
      <c r="K926" s="86"/>
      <c r="L926" s="86"/>
      <c r="M926" s="86"/>
      <c r="N926" s="86"/>
    </row>
    <row r="927" ht="15.75" customHeight="1">
      <c r="J927" s="86"/>
      <c r="K927" s="86"/>
      <c r="L927" s="86"/>
      <c r="M927" s="86"/>
      <c r="N927" s="86"/>
    </row>
    <row r="928" ht="15.75" customHeight="1">
      <c r="J928" s="86"/>
      <c r="K928" s="86"/>
      <c r="L928" s="86"/>
      <c r="M928" s="86"/>
      <c r="N928" s="86"/>
    </row>
    <row r="929" ht="15.75" customHeight="1">
      <c r="J929" s="86"/>
      <c r="K929" s="86"/>
      <c r="L929" s="86"/>
      <c r="M929" s="86"/>
      <c r="N929" s="86"/>
    </row>
    <row r="930" ht="15.75" customHeight="1">
      <c r="J930" s="86"/>
      <c r="K930" s="86"/>
      <c r="L930" s="86"/>
      <c r="M930" s="86"/>
      <c r="N930" s="86"/>
    </row>
    <row r="931" ht="15.75" customHeight="1">
      <c r="J931" s="86"/>
      <c r="K931" s="86"/>
      <c r="L931" s="86"/>
      <c r="M931" s="86"/>
      <c r="N931" s="86"/>
    </row>
    <row r="932" ht="15.75" customHeight="1">
      <c r="J932" s="86"/>
      <c r="K932" s="86"/>
      <c r="L932" s="86"/>
      <c r="M932" s="86"/>
      <c r="N932" s="86"/>
    </row>
    <row r="933" ht="15.75" customHeight="1">
      <c r="J933" s="86"/>
      <c r="K933" s="86"/>
      <c r="L933" s="86"/>
      <c r="M933" s="86"/>
      <c r="N933" s="86"/>
    </row>
    <row r="934" ht="15.75" customHeight="1">
      <c r="J934" s="86"/>
      <c r="K934" s="86"/>
      <c r="L934" s="86"/>
      <c r="M934" s="86"/>
      <c r="N934" s="86"/>
    </row>
    <row r="935" ht="15.75" customHeight="1">
      <c r="J935" s="86"/>
      <c r="K935" s="86"/>
      <c r="L935" s="86"/>
      <c r="M935" s="86"/>
      <c r="N935" s="86"/>
    </row>
    <row r="936" ht="15.75" customHeight="1">
      <c r="J936" s="86"/>
      <c r="K936" s="86"/>
      <c r="L936" s="86"/>
      <c r="M936" s="86"/>
      <c r="N936" s="86"/>
    </row>
    <row r="937" ht="15.75" customHeight="1">
      <c r="J937" s="86"/>
      <c r="K937" s="86"/>
      <c r="L937" s="86"/>
      <c r="M937" s="86"/>
      <c r="N937" s="86"/>
    </row>
    <row r="938" ht="15.75" customHeight="1">
      <c r="J938" s="86"/>
      <c r="K938" s="86"/>
      <c r="L938" s="86"/>
      <c r="M938" s="86"/>
      <c r="N938" s="86"/>
    </row>
    <row r="939" ht="15.75" customHeight="1">
      <c r="J939" s="86"/>
      <c r="K939" s="86"/>
      <c r="L939" s="86"/>
      <c r="M939" s="86"/>
      <c r="N939" s="86"/>
    </row>
    <row r="940" ht="15.75" customHeight="1">
      <c r="J940" s="86"/>
      <c r="K940" s="86"/>
      <c r="L940" s="86"/>
      <c r="M940" s="86"/>
      <c r="N940" s="86"/>
    </row>
    <row r="941" ht="15.75" customHeight="1">
      <c r="J941" s="86"/>
      <c r="K941" s="86"/>
      <c r="L941" s="86"/>
      <c r="M941" s="86"/>
      <c r="N941" s="86"/>
    </row>
    <row r="942" ht="15.75" customHeight="1">
      <c r="J942" s="86"/>
      <c r="K942" s="86"/>
      <c r="L942" s="86"/>
      <c r="M942" s="86"/>
      <c r="N942" s="86"/>
    </row>
    <row r="943" ht="15.75" customHeight="1">
      <c r="J943" s="86"/>
      <c r="K943" s="86"/>
      <c r="L943" s="86"/>
      <c r="M943" s="86"/>
      <c r="N943" s="86"/>
    </row>
    <row r="944" ht="15.75" customHeight="1">
      <c r="J944" s="86"/>
      <c r="K944" s="86"/>
      <c r="L944" s="86"/>
      <c r="M944" s="86"/>
      <c r="N944" s="86"/>
    </row>
    <row r="945" ht="15.75" customHeight="1">
      <c r="J945" s="86"/>
      <c r="K945" s="86"/>
      <c r="L945" s="86"/>
      <c r="M945" s="86"/>
      <c r="N945" s="86"/>
    </row>
    <row r="946" ht="15.75" customHeight="1">
      <c r="J946" s="86"/>
      <c r="K946" s="86"/>
      <c r="L946" s="86"/>
      <c r="M946" s="86"/>
      <c r="N946" s="86"/>
    </row>
    <row r="947" ht="15.75" customHeight="1">
      <c r="J947" s="86"/>
      <c r="K947" s="86"/>
      <c r="L947" s="86"/>
      <c r="M947" s="86"/>
      <c r="N947" s="86"/>
    </row>
    <row r="948" ht="15.75" customHeight="1">
      <c r="J948" s="86"/>
      <c r="K948" s="86"/>
      <c r="L948" s="86"/>
      <c r="M948" s="86"/>
      <c r="N948" s="86"/>
    </row>
    <row r="949" ht="15.75" customHeight="1">
      <c r="J949" s="86"/>
      <c r="K949" s="86"/>
      <c r="L949" s="86"/>
      <c r="M949" s="86"/>
      <c r="N949" s="86"/>
    </row>
    <row r="950" ht="15.75" customHeight="1">
      <c r="J950" s="86"/>
      <c r="K950" s="86"/>
      <c r="L950" s="86"/>
      <c r="M950" s="86"/>
      <c r="N950" s="86"/>
    </row>
    <row r="951" ht="15.75" customHeight="1">
      <c r="J951" s="86"/>
      <c r="K951" s="86"/>
      <c r="L951" s="86"/>
      <c r="M951" s="86"/>
      <c r="N951" s="86"/>
    </row>
    <row r="952" ht="15.75" customHeight="1">
      <c r="J952" s="86"/>
      <c r="K952" s="86"/>
      <c r="L952" s="86"/>
      <c r="M952" s="86"/>
      <c r="N952" s="86"/>
    </row>
    <row r="953" ht="15.75" customHeight="1">
      <c r="J953" s="86"/>
      <c r="K953" s="86"/>
      <c r="L953" s="86"/>
      <c r="M953" s="86"/>
      <c r="N953" s="86"/>
    </row>
    <row r="954" ht="15.75" customHeight="1">
      <c r="J954" s="86"/>
      <c r="K954" s="86"/>
      <c r="L954" s="86"/>
      <c r="M954" s="86"/>
      <c r="N954" s="86"/>
    </row>
    <row r="955" ht="15.75" customHeight="1">
      <c r="J955" s="86"/>
      <c r="K955" s="86"/>
      <c r="L955" s="86"/>
      <c r="M955" s="86"/>
      <c r="N955" s="86"/>
    </row>
    <row r="956" ht="15.75" customHeight="1">
      <c r="J956" s="86"/>
      <c r="K956" s="86"/>
      <c r="L956" s="86"/>
      <c r="M956" s="86"/>
      <c r="N956" s="86"/>
    </row>
    <row r="957" ht="15.75" customHeight="1">
      <c r="J957" s="86"/>
      <c r="K957" s="86"/>
      <c r="L957" s="86"/>
      <c r="M957" s="86"/>
      <c r="N957" s="86"/>
    </row>
    <row r="958" ht="15.75" customHeight="1">
      <c r="J958" s="86"/>
      <c r="K958" s="86"/>
      <c r="L958" s="86"/>
      <c r="M958" s="86"/>
      <c r="N958" s="86"/>
    </row>
    <row r="959" ht="15.75" customHeight="1">
      <c r="J959" s="86"/>
      <c r="K959" s="86"/>
      <c r="L959" s="86"/>
      <c r="M959" s="86"/>
      <c r="N959" s="86"/>
    </row>
    <row r="960" ht="15.75" customHeight="1">
      <c r="J960" s="86"/>
      <c r="K960" s="86"/>
      <c r="L960" s="86"/>
      <c r="M960" s="86"/>
      <c r="N960" s="86"/>
    </row>
    <row r="961" ht="15.75" customHeight="1">
      <c r="J961" s="86"/>
      <c r="K961" s="86"/>
      <c r="L961" s="86"/>
      <c r="M961" s="86"/>
      <c r="N961" s="86"/>
    </row>
    <row r="962" ht="15.75" customHeight="1">
      <c r="J962" s="86"/>
      <c r="K962" s="86"/>
      <c r="L962" s="86"/>
      <c r="M962" s="86"/>
      <c r="N962" s="86"/>
    </row>
    <row r="963" ht="15.75" customHeight="1">
      <c r="J963" s="86"/>
      <c r="K963" s="86"/>
      <c r="L963" s="86"/>
      <c r="M963" s="86"/>
      <c r="N963" s="86"/>
    </row>
    <row r="964" ht="15.75" customHeight="1">
      <c r="J964" s="86"/>
      <c r="K964" s="86"/>
      <c r="L964" s="86"/>
      <c r="M964" s="86"/>
      <c r="N964" s="86"/>
    </row>
    <row r="965" ht="15.75" customHeight="1">
      <c r="J965" s="86"/>
      <c r="K965" s="86"/>
      <c r="L965" s="86"/>
      <c r="M965" s="86"/>
      <c r="N965" s="86"/>
    </row>
    <row r="966" ht="15.75" customHeight="1">
      <c r="J966" s="86"/>
      <c r="K966" s="86"/>
      <c r="L966" s="86"/>
      <c r="M966" s="86"/>
      <c r="N966" s="86"/>
    </row>
    <row r="967" ht="15.75" customHeight="1">
      <c r="J967" s="86"/>
      <c r="K967" s="86"/>
      <c r="L967" s="86"/>
      <c r="M967" s="86"/>
      <c r="N967" s="86"/>
    </row>
    <row r="968" ht="15.75" customHeight="1">
      <c r="J968" s="86"/>
      <c r="K968" s="86"/>
      <c r="L968" s="86"/>
      <c r="M968" s="86"/>
      <c r="N968" s="86"/>
    </row>
    <row r="969" ht="15.75" customHeight="1">
      <c r="J969" s="86"/>
      <c r="K969" s="86"/>
      <c r="L969" s="86"/>
      <c r="M969" s="86"/>
      <c r="N969" s="86"/>
    </row>
    <row r="970" ht="15.75" customHeight="1">
      <c r="J970" s="86"/>
      <c r="K970" s="86"/>
      <c r="L970" s="86"/>
      <c r="M970" s="86"/>
      <c r="N970" s="86"/>
    </row>
    <row r="971" ht="15.75" customHeight="1">
      <c r="J971" s="86"/>
      <c r="K971" s="86"/>
      <c r="L971" s="86"/>
      <c r="M971" s="86"/>
      <c r="N971" s="86"/>
    </row>
    <row r="972" ht="15.75" customHeight="1">
      <c r="J972" s="86"/>
      <c r="K972" s="86"/>
      <c r="L972" s="86"/>
      <c r="M972" s="86"/>
      <c r="N972" s="86"/>
    </row>
    <row r="973" ht="15.75" customHeight="1">
      <c r="J973" s="86"/>
      <c r="K973" s="86"/>
      <c r="L973" s="86"/>
      <c r="M973" s="86"/>
      <c r="N973" s="86"/>
    </row>
    <row r="974" ht="15.75" customHeight="1">
      <c r="J974" s="86"/>
      <c r="K974" s="86"/>
      <c r="L974" s="86"/>
      <c r="M974" s="86"/>
      <c r="N974" s="86"/>
    </row>
    <row r="975" ht="15.75" customHeight="1">
      <c r="J975" s="86"/>
      <c r="K975" s="86"/>
      <c r="L975" s="86"/>
      <c r="M975" s="86"/>
      <c r="N975" s="86"/>
    </row>
    <row r="976" ht="15.75" customHeight="1">
      <c r="J976" s="86"/>
      <c r="K976" s="86"/>
      <c r="L976" s="86"/>
      <c r="M976" s="86"/>
      <c r="N976" s="86"/>
    </row>
    <row r="977" ht="15.75" customHeight="1">
      <c r="J977" s="86"/>
      <c r="K977" s="86"/>
      <c r="L977" s="86"/>
      <c r="M977" s="86"/>
      <c r="N977" s="86"/>
    </row>
    <row r="978" ht="15.75" customHeight="1">
      <c r="J978" s="86"/>
      <c r="K978" s="86"/>
      <c r="L978" s="86"/>
      <c r="M978" s="86"/>
      <c r="N978" s="86"/>
    </row>
    <row r="979" ht="15.75" customHeight="1">
      <c r="J979" s="86"/>
      <c r="K979" s="86"/>
      <c r="L979" s="86"/>
      <c r="M979" s="86"/>
      <c r="N979" s="86"/>
    </row>
    <row r="980" ht="15.75" customHeight="1">
      <c r="J980" s="86"/>
      <c r="K980" s="86"/>
      <c r="L980" s="86"/>
      <c r="M980" s="86"/>
      <c r="N980" s="86"/>
    </row>
    <row r="981" ht="15.75" customHeight="1">
      <c r="J981" s="86"/>
      <c r="K981" s="86"/>
      <c r="L981" s="86"/>
      <c r="M981" s="86"/>
      <c r="N981" s="86"/>
    </row>
    <row r="982" ht="15.75" customHeight="1">
      <c r="J982" s="86"/>
      <c r="K982" s="86"/>
      <c r="L982" s="86"/>
      <c r="M982" s="86"/>
      <c r="N982" s="86"/>
    </row>
    <row r="983" ht="15.75" customHeight="1">
      <c r="J983" s="86"/>
      <c r="K983" s="86"/>
      <c r="L983" s="86"/>
      <c r="M983" s="86"/>
      <c r="N983" s="86"/>
    </row>
    <row r="984" ht="15.75" customHeight="1">
      <c r="J984" s="86"/>
      <c r="K984" s="86"/>
      <c r="L984" s="86"/>
      <c r="M984" s="86"/>
      <c r="N984" s="86"/>
    </row>
    <row r="985" ht="15.75" customHeight="1">
      <c r="J985" s="86"/>
      <c r="K985" s="86"/>
      <c r="L985" s="86"/>
      <c r="M985" s="86"/>
      <c r="N985" s="86"/>
    </row>
    <row r="986" ht="15.75" customHeight="1">
      <c r="J986" s="86"/>
      <c r="K986" s="86"/>
      <c r="L986" s="86"/>
      <c r="M986" s="86"/>
      <c r="N986" s="86"/>
    </row>
    <row r="987" ht="15.75" customHeight="1">
      <c r="J987" s="86"/>
      <c r="K987" s="86"/>
      <c r="L987" s="86"/>
      <c r="M987" s="86"/>
      <c r="N987" s="86"/>
    </row>
    <row r="988" ht="15.75" customHeight="1">
      <c r="J988" s="86"/>
      <c r="K988" s="86"/>
      <c r="L988" s="86"/>
      <c r="M988" s="86"/>
      <c r="N988" s="86"/>
    </row>
    <row r="989" ht="15.75" customHeight="1">
      <c r="J989" s="86"/>
      <c r="K989" s="86"/>
      <c r="L989" s="86"/>
      <c r="M989" s="86"/>
      <c r="N989" s="86"/>
    </row>
    <row r="990" ht="15.75" customHeight="1">
      <c r="J990" s="86"/>
      <c r="K990" s="86"/>
      <c r="L990" s="86"/>
      <c r="M990" s="86"/>
      <c r="N990" s="86"/>
    </row>
    <row r="991" ht="15.75" customHeight="1">
      <c r="J991" s="86"/>
      <c r="K991" s="86"/>
      <c r="L991" s="86"/>
      <c r="M991" s="86"/>
      <c r="N991" s="86"/>
    </row>
    <row r="992" ht="15.75" customHeight="1">
      <c r="J992" s="86"/>
      <c r="K992" s="86"/>
      <c r="L992" s="86"/>
      <c r="M992" s="86"/>
      <c r="N992" s="86"/>
    </row>
    <row r="993" ht="15.75" customHeight="1">
      <c r="J993" s="86"/>
      <c r="K993" s="86"/>
      <c r="L993" s="86"/>
      <c r="M993" s="86"/>
      <c r="N993" s="86"/>
    </row>
    <row r="994" ht="15.75" customHeight="1">
      <c r="J994" s="86"/>
      <c r="K994" s="86"/>
      <c r="L994" s="86"/>
      <c r="M994" s="86"/>
      <c r="N994" s="86"/>
    </row>
    <row r="995" ht="15.75" customHeight="1">
      <c r="J995" s="86"/>
      <c r="K995" s="86"/>
      <c r="L995" s="86"/>
      <c r="M995" s="86"/>
      <c r="N995" s="86"/>
    </row>
    <row r="996" ht="15.75" customHeight="1">
      <c r="J996" s="86"/>
      <c r="K996" s="86"/>
      <c r="L996" s="86"/>
      <c r="M996" s="86"/>
      <c r="N996" s="86"/>
    </row>
    <row r="997" ht="15.75" customHeight="1">
      <c r="J997" s="86"/>
      <c r="K997" s="86"/>
      <c r="L997" s="86"/>
      <c r="M997" s="86"/>
      <c r="N997" s="86"/>
    </row>
    <row r="998" ht="15.75" customHeight="1">
      <c r="J998" s="86"/>
      <c r="K998" s="86"/>
      <c r="L998" s="86"/>
      <c r="M998" s="86"/>
      <c r="N998" s="86"/>
    </row>
    <row r="999" ht="15.75" customHeight="1">
      <c r="J999" s="86"/>
      <c r="K999" s="86"/>
      <c r="L999" s="86"/>
      <c r="M999" s="86"/>
      <c r="N999" s="86"/>
    </row>
    <row r="1000" ht="15.75" customHeight="1">
      <c r="J1000" s="86"/>
      <c r="K1000" s="86"/>
      <c r="L1000" s="86"/>
      <c r="M1000" s="86"/>
      <c r="N1000" s="86"/>
    </row>
  </sheetData>
  <autoFilter ref="$A$3:$N$69">
    <sortState ref="A3:N69">
      <sortCondition ref="A3:A69"/>
    </sortState>
  </autoFilter>
  <mergeCells count="8">
    <mergeCell ref="I2:J2"/>
    <mergeCell ref="K2:M2"/>
    <mergeCell ref="B71:B74"/>
    <mergeCell ref="B76:B79"/>
    <mergeCell ref="B81:B84"/>
    <mergeCell ref="B86:B89"/>
    <mergeCell ref="B91:B95"/>
    <mergeCell ref="B97:B103"/>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3.0" topLeftCell="C4" activePane="bottomRight" state="frozen"/>
      <selection activeCell="C1" sqref="C1" pane="topRight"/>
      <selection activeCell="A4" sqref="A4" pane="bottomLeft"/>
      <selection activeCell="C4" sqref="C4" pane="bottomRight"/>
    </sheetView>
  </sheetViews>
  <sheetFormatPr customHeight="1" defaultColWidth="14.43" defaultRowHeight="15.0"/>
  <cols>
    <col customWidth="1" min="1" max="1" width="19.0"/>
    <col customWidth="1" min="2" max="2" width="52.0"/>
    <col customWidth="1" min="3" max="3" width="29.29"/>
    <col customWidth="1" min="4" max="4" width="10.86"/>
    <col customWidth="1" min="5" max="5" width="10.14"/>
    <col customWidth="1" min="6" max="6" width="7.57"/>
    <col customWidth="1" min="7" max="7" width="8.14"/>
    <col customWidth="1" min="8" max="8" width="7.71"/>
    <col customWidth="1" min="9" max="9" width="8.14"/>
    <col customWidth="1" min="10" max="11" width="6.57"/>
    <col customWidth="1" min="12" max="13" width="11.57"/>
    <col customWidth="1" min="14" max="26" width="8.71"/>
  </cols>
  <sheetData>
    <row r="1">
      <c r="A1" s="90"/>
      <c r="B1" s="1"/>
      <c r="C1" s="1"/>
      <c r="D1" s="1"/>
      <c r="E1" s="1"/>
      <c r="F1" s="1"/>
      <c r="G1" s="1"/>
      <c r="H1" s="91"/>
      <c r="I1" s="1"/>
      <c r="J1" s="1"/>
      <c r="K1" s="1"/>
      <c r="L1" s="1"/>
      <c r="M1" s="1"/>
    </row>
    <row r="2">
      <c r="A2" s="3" t="str">
        <f>'AZ1 - All Sites'!A2</f>
        <v>As of 2024-12-26</v>
      </c>
      <c r="B2" s="4"/>
      <c r="C2" s="4"/>
      <c r="D2" s="4"/>
      <c r="E2" s="4"/>
      <c r="F2" s="4"/>
      <c r="G2" s="4"/>
      <c r="H2" s="92"/>
      <c r="I2" s="4"/>
      <c r="J2" s="4"/>
      <c r="K2" s="4"/>
      <c r="L2" s="4"/>
      <c r="M2" s="4"/>
    </row>
    <row r="3" ht="32.25" customHeight="1">
      <c r="A3" s="93" t="s">
        <v>3</v>
      </c>
      <c r="B3" s="93" t="s">
        <v>4</v>
      </c>
      <c r="C3" s="93" t="s">
        <v>608</v>
      </c>
      <c r="D3" s="94" t="s">
        <v>609</v>
      </c>
      <c r="E3" s="94" t="s">
        <v>610</v>
      </c>
      <c r="F3" s="95" t="s">
        <v>611</v>
      </c>
      <c r="G3" s="95" t="s">
        <v>612</v>
      </c>
      <c r="H3" s="95" t="s">
        <v>613</v>
      </c>
      <c r="I3" s="95" t="s">
        <v>614</v>
      </c>
      <c r="J3" s="95" t="s">
        <v>615</v>
      </c>
      <c r="K3" s="95" t="s">
        <v>616</v>
      </c>
      <c r="L3" s="96" t="s">
        <v>617</v>
      </c>
      <c r="M3" s="96" t="s">
        <v>618</v>
      </c>
    </row>
    <row r="4">
      <c r="A4" s="97" t="s">
        <v>19</v>
      </c>
      <c r="B4" s="98" t="s">
        <v>20</v>
      </c>
      <c r="C4" s="99" t="s">
        <v>619</v>
      </c>
      <c r="D4" s="100">
        <v>45689.0</v>
      </c>
      <c r="E4" s="100">
        <v>45762.0</v>
      </c>
      <c r="F4" s="101" t="s">
        <v>547</v>
      </c>
      <c r="G4" s="101" t="s">
        <v>547</v>
      </c>
      <c r="H4" s="101"/>
      <c r="I4" s="102"/>
      <c r="J4" s="102"/>
      <c r="K4" s="102"/>
      <c r="L4" s="103">
        <v>0.3333333333333333</v>
      </c>
      <c r="M4" s="104">
        <v>0.5</v>
      </c>
    </row>
    <row r="5">
      <c r="A5" s="105" t="s">
        <v>19</v>
      </c>
      <c r="B5" s="19" t="s">
        <v>32</v>
      </c>
      <c r="C5" s="15" t="s">
        <v>620</v>
      </c>
      <c r="D5" s="106">
        <v>45689.0</v>
      </c>
      <c r="E5" s="106">
        <v>45762.0</v>
      </c>
      <c r="F5" s="107" t="s">
        <v>547</v>
      </c>
      <c r="G5" s="107"/>
      <c r="H5" s="107"/>
      <c r="I5" s="107" t="s">
        <v>547</v>
      </c>
      <c r="J5" s="107" t="s">
        <v>547</v>
      </c>
      <c r="K5" s="107"/>
      <c r="L5" s="108">
        <v>0.3854166666666667</v>
      </c>
      <c r="M5" s="109">
        <v>0.10416666666666667</v>
      </c>
    </row>
    <row r="6">
      <c r="A6" s="105" t="s">
        <v>19</v>
      </c>
      <c r="B6" s="19" t="s">
        <v>40</v>
      </c>
      <c r="C6" s="15" t="s">
        <v>621</v>
      </c>
      <c r="D6" s="106">
        <v>45689.0</v>
      </c>
      <c r="E6" s="106">
        <v>45762.0</v>
      </c>
      <c r="F6" s="107"/>
      <c r="G6" s="107" t="s">
        <v>547</v>
      </c>
      <c r="H6" s="110"/>
      <c r="I6" s="107"/>
      <c r="J6" s="107"/>
      <c r="K6" s="107"/>
      <c r="L6" s="108">
        <v>0.3854166666666667</v>
      </c>
      <c r="M6" s="109">
        <v>0.08333333333333333</v>
      </c>
    </row>
    <row r="7">
      <c r="A7" s="105" t="s">
        <v>19</v>
      </c>
      <c r="B7" s="19" t="s">
        <v>47</v>
      </c>
      <c r="C7" s="15" t="s">
        <v>622</v>
      </c>
      <c r="D7" s="106">
        <v>45689.0</v>
      </c>
      <c r="E7" s="106">
        <v>45762.0</v>
      </c>
      <c r="F7" s="107"/>
      <c r="G7" s="107"/>
      <c r="H7" s="107" t="s">
        <v>547</v>
      </c>
      <c r="I7" s="107" t="s">
        <v>547</v>
      </c>
      <c r="J7" s="107" t="s">
        <v>547</v>
      </c>
      <c r="K7" s="107"/>
      <c r="L7" s="108">
        <v>0.3958333333333333</v>
      </c>
      <c r="M7" s="109">
        <v>0.14583333333333334</v>
      </c>
    </row>
    <row r="8">
      <c r="A8" s="105" t="s">
        <v>53</v>
      </c>
      <c r="B8" s="19" t="s">
        <v>54</v>
      </c>
      <c r="C8" s="15" t="s">
        <v>623</v>
      </c>
      <c r="D8" s="106">
        <v>45689.0</v>
      </c>
      <c r="E8" s="106">
        <v>45762.0</v>
      </c>
      <c r="F8" s="107"/>
      <c r="G8" s="107"/>
      <c r="H8" s="107"/>
      <c r="I8" s="107" t="s">
        <v>547</v>
      </c>
      <c r="J8" s="107"/>
      <c r="K8" s="107"/>
      <c r="L8" s="108">
        <v>0.375</v>
      </c>
      <c r="M8" s="109">
        <v>0.16666666666666666</v>
      </c>
    </row>
    <row r="9">
      <c r="A9" s="105" t="s">
        <v>53</v>
      </c>
      <c r="B9" s="19" t="s">
        <v>65</v>
      </c>
      <c r="C9" s="15" t="s">
        <v>624</v>
      </c>
      <c r="D9" s="106">
        <v>45689.0</v>
      </c>
      <c r="E9" s="106">
        <v>45762.0</v>
      </c>
      <c r="F9" s="107" t="s">
        <v>547</v>
      </c>
      <c r="G9" s="107" t="s">
        <v>547</v>
      </c>
      <c r="H9" s="107" t="s">
        <v>547</v>
      </c>
      <c r="I9" s="107" t="s">
        <v>547</v>
      </c>
      <c r="J9" s="107" t="s">
        <v>547</v>
      </c>
      <c r="K9" s="107" t="s">
        <v>547</v>
      </c>
      <c r="L9" s="108">
        <v>0.3333333333333333</v>
      </c>
      <c r="M9" s="109">
        <v>0.20833333333333334</v>
      </c>
    </row>
    <row r="10">
      <c r="A10" s="105" t="s">
        <v>73</v>
      </c>
      <c r="B10" s="19" t="s">
        <v>555</v>
      </c>
      <c r="C10" s="15" t="s">
        <v>625</v>
      </c>
      <c r="D10" s="106">
        <v>45689.0</v>
      </c>
      <c r="E10" s="106">
        <v>45762.0</v>
      </c>
      <c r="F10" s="107"/>
      <c r="G10" s="107"/>
      <c r="H10" s="107" t="s">
        <v>547</v>
      </c>
      <c r="I10" s="107"/>
      <c r="J10" s="107"/>
      <c r="K10" s="107"/>
      <c r="L10" s="108">
        <v>0.4166666666666667</v>
      </c>
      <c r="M10" s="109">
        <v>0.08333333333333333</v>
      </c>
    </row>
    <row r="11">
      <c r="A11" s="105" t="s">
        <v>73</v>
      </c>
      <c r="B11" s="19" t="s">
        <v>86</v>
      </c>
      <c r="C11" s="15" t="s">
        <v>626</v>
      </c>
      <c r="D11" s="106">
        <v>45692.0</v>
      </c>
      <c r="E11" s="106">
        <v>45762.0</v>
      </c>
      <c r="F11" s="107"/>
      <c r="G11" s="107" t="s">
        <v>547</v>
      </c>
      <c r="H11" s="107" t="s">
        <v>547</v>
      </c>
      <c r="I11" s="107"/>
      <c r="J11" s="107"/>
      <c r="K11" s="107"/>
      <c r="L11" s="108">
        <v>0.375</v>
      </c>
      <c r="M11" s="109">
        <v>0.052083333333333336</v>
      </c>
    </row>
    <row r="12">
      <c r="A12" s="105" t="s">
        <v>73</v>
      </c>
      <c r="B12" s="19" t="s">
        <v>559</v>
      </c>
      <c r="C12" s="15" t="s">
        <v>627</v>
      </c>
      <c r="D12" s="106">
        <v>45689.0</v>
      </c>
      <c r="E12" s="106">
        <v>45762.0</v>
      </c>
      <c r="F12" s="107" t="s">
        <v>547</v>
      </c>
      <c r="G12" s="107" t="s">
        <v>547</v>
      </c>
      <c r="H12" s="107" t="s">
        <v>547</v>
      </c>
      <c r="I12" s="107" t="s">
        <v>547</v>
      </c>
      <c r="J12" s="111" t="s">
        <v>547</v>
      </c>
      <c r="K12" s="111" t="s">
        <v>547</v>
      </c>
      <c r="L12" s="108">
        <v>0.5</v>
      </c>
      <c r="M12" s="109">
        <v>0.16666666666666666</v>
      </c>
    </row>
    <row r="13">
      <c r="A13" s="105" t="s">
        <v>73</v>
      </c>
      <c r="B13" s="19" t="s">
        <v>101</v>
      </c>
      <c r="C13" s="15" t="s">
        <v>628</v>
      </c>
      <c r="D13" s="106">
        <v>45689.0</v>
      </c>
      <c r="E13" s="106">
        <v>45762.0</v>
      </c>
      <c r="F13" s="107" t="s">
        <v>547</v>
      </c>
      <c r="G13" s="107" t="s">
        <v>547</v>
      </c>
      <c r="H13" s="107" t="s">
        <v>547</v>
      </c>
      <c r="I13" s="107" t="s">
        <v>547</v>
      </c>
      <c r="J13" s="107"/>
      <c r="K13" s="107"/>
      <c r="L13" s="108">
        <v>0.3125</v>
      </c>
      <c r="M13" s="109">
        <v>0.125</v>
      </c>
    </row>
    <row r="14">
      <c r="A14" s="105" t="s">
        <v>73</v>
      </c>
      <c r="B14" s="19" t="s">
        <v>108</v>
      </c>
      <c r="C14" s="15" t="s">
        <v>629</v>
      </c>
      <c r="D14" s="106">
        <v>45689.0</v>
      </c>
      <c r="E14" s="106">
        <v>45762.0</v>
      </c>
      <c r="F14" s="107" t="s">
        <v>547</v>
      </c>
      <c r="G14" s="107"/>
      <c r="H14" s="107"/>
      <c r="I14" s="107" t="s">
        <v>547</v>
      </c>
      <c r="J14" s="107"/>
      <c r="K14" s="107"/>
      <c r="L14" s="108">
        <v>0.3333333333333333</v>
      </c>
      <c r="M14" s="109">
        <v>0.041666666666666664</v>
      </c>
    </row>
    <row r="15">
      <c r="A15" s="105" t="s">
        <v>116</v>
      </c>
      <c r="B15" s="19" t="s">
        <v>117</v>
      </c>
      <c r="C15" s="15" t="s">
        <v>630</v>
      </c>
      <c r="D15" s="106">
        <v>45689.0</v>
      </c>
      <c r="E15" s="106">
        <v>45762.0</v>
      </c>
      <c r="F15" s="107"/>
      <c r="G15" s="107"/>
      <c r="H15" s="107" t="s">
        <v>547</v>
      </c>
      <c r="I15" s="107"/>
      <c r="J15" s="107"/>
      <c r="K15" s="107"/>
      <c r="L15" s="108">
        <v>0.3541666666666667</v>
      </c>
      <c r="M15" s="109">
        <v>0.041666666666666664</v>
      </c>
    </row>
    <row r="16">
      <c r="A16" s="105" t="s">
        <v>116</v>
      </c>
      <c r="B16" s="19" t="s">
        <v>126</v>
      </c>
      <c r="C16" s="15" t="s">
        <v>631</v>
      </c>
      <c r="D16" s="106">
        <v>45689.0</v>
      </c>
      <c r="E16" s="106">
        <v>45762.0</v>
      </c>
      <c r="F16" s="107"/>
      <c r="G16" s="107"/>
      <c r="H16" s="107"/>
      <c r="I16" s="107" t="s">
        <v>547</v>
      </c>
      <c r="J16" s="107"/>
      <c r="K16" s="107"/>
      <c r="L16" s="108">
        <v>0.3541666666666667</v>
      </c>
      <c r="M16" s="109">
        <v>0.125</v>
      </c>
    </row>
    <row r="17">
      <c r="A17" s="105" t="s">
        <v>116</v>
      </c>
      <c r="B17" s="19" t="s">
        <v>134</v>
      </c>
      <c r="C17" s="15" t="s">
        <v>632</v>
      </c>
      <c r="D17" s="106">
        <v>45689.0</v>
      </c>
      <c r="E17" s="106">
        <v>45762.0</v>
      </c>
      <c r="F17" s="107"/>
      <c r="G17" s="107"/>
      <c r="H17" s="107" t="s">
        <v>547</v>
      </c>
      <c r="I17" s="107"/>
      <c r="J17" s="107"/>
      <c r="K17" s="107"/>
      <c r="L17" s="108">
        <v>0.375</v>
      </c>
      <c r="M17" s="109">
        <v>0.08333333333333333</v>
      </c>
    </row>
    <row r="18">
      <c r="A18" s="105" t="s">
        <v>116</v>
      </c>
      <c r="B18" s="19" t="s">
        <v>142</v>
      </c>
      <c r="C18" s="15" t="s">
        <v>633</v>
      </c>
      <c r="D18" s="106">
        <v>45689.0</v>
      </c>
      <c r="E18" s="106">
        <v>45762.0</v>
      </c>
      <c r="F18" s="107"/>
      <c r="G18" s="107"/>
      <c r="H18" s="107"/>
      <c r="I18" s="107"/>
      <c r="J18" s="107" t="s">
        <v>547</v>
      </c>
      <c r="K18" s="107"/>
      <c r="L18" s="108">
        <v>0.375</v>
      </c>
      <c r="M18" s="109">
        <v>0.14583333333333334</v>
      </c>
    </row>
    <row r="19">
      <c r="A19" s="105" t="s">
        <v>116</v>
      </c>
      <c r="B19" s="19" t="s">
        <v>147</v>
      </c>
      <c r="C19" s="15" t="s">
        <v>634</v>
      </c>
      <c r="D19" s="106">
        <v>45689.0</v>
      </c>
      <c r="E19" s="106">
        <v>45762.0</v>
      </c>
      <c r="F19" s="107" t="s">
        <v>547</v>
      </c>
      <c r="G19" s="107"/>
      <c r="H19" s="107" t="s">
        <v>547</v>
      </c>
      <c r="I19" s="107"/>
      <c r="J19" s="107"/>
      <c r="K19" s="107"/>
      <c r="L19" s="108">
        <v>0.3333333333333333</v>
      </c>
      <c r="M19" s="109">
        <v>0.16666666666666666</v>
      </c>
    </row>
    <row r="20">
      <c r="A20" s="105" t="s">
        <v>116</v>
      </c>
      <c r="B20" s="19" t="s">
        <v>155</v>
      </c>
      <c r="C20" s="15" t="s">
        <v>635</v>
      </c>
      <c r="D20" s="106">
        <v>45689.0</v>
      </c>
      <c r="E20" s="106">
        <v>45762.0</v>
      </c>
      <c r="F20" s="107" t="s">
        <v>547</v>
      </c>
      <c r="G20" s="107"/>
      <c r="H20" s="107" t="s">
        <v>547</v>
      </c>
      <c r="I20" s="107" t="s">
        <v>547</v>
      </c>
      <c r="J20" s="107"/>
      <c r="K20" s="107"/>
      <c r="L20" s="108">
        <v>0.3333333333333333</v>
      </c>
      <c r="M20" s="109">
        <v>0.16666666666666666</v>
      </c>
    </row>
    <row r="21" ht="15.75" customHeight="1">
      <c r="A21" s="105" t="s">
        <v>116</v>
      </c>
      <c r="B21" s="19" t="s">
        <v>162</v>
      </c>
      <c r="C21" s="15" t="s">
        <v>636</v>
      </c>
      <c r="D21" s="106">
        <v>45689.0</v>
      </c>
      <c r="E21" s="106">
        <v>45762.0</v>
      </c>
      <c r="F21" s="107"/>
      <c r="G21" s="107"/>
      <c r="H21" s="107"/>
      <c r="I21" s="107"/>
      <c r="J21" s="107"/>
      <c r="K21" s="107"/>
      <c r="L21" s="108"/>
      <c r="M21" s="109"/>
    </row>
    <row r="22" ht="15.75" customHeight="1">
      <c r="A22" s="105" t="s">
        <v>116</v>
      </c>
      <c r="B22" s="14" t="s">
        <v>168</v>
      </c>
      <c r="C22" s="15" t="s">
        <v>637</v>
      </c>
      <c r="D22" s="106">
        <v>45689.0</v>
      </c>
      <c r="E22" s="106">
        <v>45762.0</v>
      </c>
      <c r="F22" s="107"/>
      <c r="G22" s="107"/>
      <c r="H22" s="107"/>
      <c r="I22" s="107"/>
      <c r="J22" s="107"/>
      <c r="K22" s="107"/>
      <c r="L22" s="108"/>
      <c r="M22" s="109"/>
    </row>
    <row r="23" ht="15.75" customHeight="1">
      <c r="A23" s="105" t="s">
        <v>116</v>
      </c>
      <c r="B23" s="19" t="s">
        <v>174</v>
      </c>
      <c r="C23" s="15" t="s">
        <v>638</v>
      </c>
      <c r="D23" s="106">
        <v>45689.0</v>
      </c>
      <c r="E23" s="106">
        <v>45762.0</v>
      </c>
      <c r="F23" s="107"/>
      <c r="G23" s="107"/>
      <c r="H23" s="107"/>
      <c r="I23" s="107" t="s">
        <v>547</v>
      </c>
      <c r="J23" s="107"/>
      <c r="K23" s="107"/>
      <c r="L23" s="108">
        <v>0.375</v>
      </c>
      <c r="M23" s="109">
        <v>0.08333333333333333</v>
      </c>
    </row>
    <row r="24" ht="15.75" customHeight="1">
      <c r="A24" s="105" t="s">
        <v>116</v>
      </c>
      <c r="B24" s="19" t="s">
        <v>181</v>
      </c>
      <c r="C24" s="15" t="s">
        <v>639</v>
      </c>
      <c r="D24" s="106">
        <v>45689.0</v>
      </c>
      <c r="E24" s="106">
        <v>45762.0</v>
      </c>
      <c r="F24" s="107"/>
      <c r="G24" s="107"/>
      <c r="H24" s="107" t="s">
        <v>547</v>
      </c>
      <c r="I24" s="107"/>
      <c r="J24" s="107"/>
      <c r="K24" s="107"/>
      <c r="L24" s="108">
        <v>0.375</v>
      </c>
      <c r="M24" s="109">
        <v>0.08333333333333333</v>
      </c>
    </row>
    <row r="25" ht="15.75" customHeight="1">
      <c r="A25" s="105" t="s">
        <v>188</v>
      </c>
      <c r="B25" s="19" t="s">
        <v>189</v>
      </c>
      <c r="C25" s="15" t="s">
        <v>640</v>
      </c>
      <c r="D25" s="106">
        <v>45693.0</v>
      </c>
      <c r="E25" s="106">
        <v>45759.0</v>
      </c>
      <c r="F25" s="107"/>
      <c r="G25" s="107"/>
      <c r="H25" s="107" t="s">
        <v>547</v>
      </c>
      <c r="I25" s="107" t="s">
        <v>547</v>
      </c>
      <c r="J25" s="107" t="s">
        <v>547</v>
      </c>
      <c r="K25" s="107" t="s">
        <v>547</v>
      </c>
      <c r="L25" s="108">
        <v>0.3958333333333333</v>
      </c>
      <c r="M25" s="109">
        <v>0.5208333333333334</v>
      </c>
    </row>
    <row r="26" ht="15.75" customHeight="1">
      <c r="A26" s="105" t="s">
        <v>188</v>
      </c>
      <c r="B26" s="19" t="s">
        <v>569</v>
      </c>
      <c r="C26" s="15" t="s">
        <v>641</v>
      </c>
      <c r="D26" s="106">
        <v>45689.0</v>
      </c>
      <c r="E26" s="106">
        <v>45762.0</v>
      </c>
      <c r="F26" s="107" t="s">
        <v>547</v>
      </c>
      <c r="G26" s="107" t="s">
        <v>547</v>
      </c>
      <c r="H26" s="107" t="s">
        <v>547</v>
      </c>
      <c r="I26" s="107"/>
      <c r="J26" s="107"/>
      <c r="K26" s="107"/>
      <c r="L26" s="108">
        <v>0.3541666666666667</v>
      </c>
      <c r="M26" s="109">
        <v>0.4791666666666667</v>
      </c>
    </row>
    <row r="27" ht="15.75" customHeight="1">
      <c r="A27" s="105" t="s">
        <v>188</v>
      </c>
      <c r="B27" s="19" t="s">
        <v>209</v>
      </c>
      <c r="C27" s="15" t="s">
        <v>642</v>
      </c>
      <c r="D27" s="106">
        <v>45689.0</v>
      </c>
      <c r="E27" s="106">
        <v>45762.0</v>
      </c>
      <c r="F27" s="107" t="s">
        <v>547</v>
      </c>
      <c r="G27" s="107" t="s">
        <v>547</v>
      </c>
      <c r="H27" s="111" t="s">
        <v>547</v>
      </c>
      <c r="I27" s="107" t="s">
        <v>547</v>
      </c>
      <c r="J27" s="107"/>
      <c r="K27" s="107"/>
      <c r="L27" s="108">
        <v>0.375</v>
      </c>
      <c r="M27" s="109">
        <v>0.041666666666666664</v>
      </c>
    </row>
    <row r="28" ht="15.75" customHeight="1">
      <c r="A28" s="105" t="s">
        <v>188</v>
      </c>
      <c r="B28" s="19" t="s">
        <v>570</v>
      </c>
      <c r="C28" s="15" t="s">
        <v>643</v>
      </c>
      <c r="D28" s="106">
        <v>45689.0</v>
      </c>
      <c r="E28" s="106">
        <v>45762.0</v>
      </c>
      <c r="F28" s="107"/>
      <c r="G28" s="107" t="s">
        <v>547</v>
      </c>
      <c r="H28" s="107"/>
      <c r="I28" s="107"/>
      <c r="J28" s="107"/>
      <c r="K28" s="107"/>
      <c r="L28" s="108">
        <v>0.3958333333333333</v>
      </c>
      <c r="M28" s="109">
        <v>0.125</v>
      </c>
    </row>
    <row r="29" ht="15.75" customHeight="1">
      <c r="A29" s="105" t="s">
        <v>188</v>
      </c>
      <c r="B29" s="19" t="s">
        <v>571</v>
      </c>
      <c r="C29" s="15" t="s">
        <v>644</v>
      </c>
      <c r="D29" s="106">
        <v>45689.0</v>
      </c>
      <c r="E29" s="106">
        <v>45762.0</v>
      </c>
      <c r="F29" s="107"/>
      <c r="G29" s="107"/>
      <c r="H29" s="107" t="s">
        <v>547</v>
      </c>
      <c r="I29" s="107"/>
      <c r="J29" s="107"/>
      <c r="K29" s="111" t="s">
        <v>547</v>
      </c>
      <c r="L29" s="108">
        <v>0.3541666666666667</v>
      </c>
      <c r="M29" s="109">
        <v>0.125</v>
      </c>
    </row>
    <row r="30" ht="15.75" customHeight="1">
      <c r="A30" s="105" t="s">
        <v>188</v>
      </c>
      <c r="B30" s="19" t="s">
        <v>228</v>
      </c>
      <c r="C30" s="15" t="s">
        <v>645</v>
      </c>
      <c r="D30" s="106">
        <v>45695.0</v>
      </c>
      <c r="E30" s="106">
        <v>45759.0</v>
      </c>
      <c r="F30" s="107"/>
      <c r="G30" s="107"/>
      <c r="H30" s="107"/>
      <c r="I30" s="107"/>
      <c r="J30" s="107" t="s">
        <v>547</v>
      </c>
      <c r="K30" s="111" t="s">
        <v>547</v>
      </c>
      <c r="L30" s="108">
        <v>0.4166666666666667</v>
      </c>
      <c r="M30" s="109">
        <v>0.041666666666666664</v>
      </c>
    </row>
    <row r="31" ht="15.75" customHeight="1">
      <c r="A31" s="105" t="s">
        <v>188</v>
      </c>
      <c r="B31" s="19" t="s">
        <v>646</v>
      </c>
      <c r="C31" s="15" t="s">
        <v>647</v>
      </c>
      <c r="D31" s="106">
        <v>45689.0</v>
      </c>
      <c r="E31" s="106">
        <v>45762.0</v>
      </c>
      <c r="F31" s="107"/>
      <c r="G31" s="107"/>
      <c r="H31" s="107"/>
      <c r="I31" s="107"/>
      <c r="J31" s="107"/>
      <c r="K31" s="107"/>
      <c r="L31" s="108"/>
      <c r="M31" s="109"/>
    </row>
    <row r="32" ht="15.75" customHeight="1">
      <c r="A32" s="105" t="s">
        <v>237</v>
      </c>
      <c r="B32" s="19" t="s">
        <v>238</v>
      </c>
      <c r="C32" s="15" t="s">
        <v>648</v>
      </c>
      <c r="D32" s="106">
        <v>45692.0</v>
      </c>
      <c r="E32" s="106">
        <v>45762.0</v>
      </c>
      <c r="F32" s="107"/>
      <c r="G32" s="107" t="s">
        <v>547</v>
      </c>
      <c r="H32" s="107" t="s">
        <v>547</v>
      </c>
      <c r="I32" s="107"/>
      <c r="J32" s="107"/>
      <c r="K32" s="107"/>
      <c r="L32" s="108">
        <v>0.3541666666666667</v>
      </c>
      <c r="M32" s="109">
        <v>0.0625</v>
      </c>
    </row>
    <row r="33" ht="15.75" customHeight="1">
      <c r="A33" s="105" t="s">
        <v>237</v>
      </c>
      <c r="B33" s="19" t="s">
        <v>574</v>
      </c>
      <c r="C33" s="15" t="s">
        <v>649</v>
      </c>
      <c r="D33" s="106">
        <v>45689.0</v>
      </c>
      <c r="E33" s="106">
        <v>45761.0</v>
      </c>
      <c r="F33" s="107" t="s">
        <v>547</v>
      </c>
      <c r="G33" s="107"/>
      <c r="H33" s="107"/>
      <c r="I33" s="107"/>
      <c r="J33" s="107"/>
      <c r="K33" s="107" t="s">
        <v>547</v>
      </c>
      <c r="L33" s="108">
        <v>0.375</v>
      </c>
      <c r="M33" s="109">
        <v>0.041666666666666664</v>
      </c>
    </row>
    <row r="34" ht="15.75" customHeight="1">
      <c r="A34" s="105" t="s">
        <v>237</v>
      </c>
      <c r="B34" s="19" t="s">
        <v>255</v>
      </c>
      <c r="C34" s="15" t="s">
        <v>650</v>
      </c>
      <c r="D34" s="106">
        <v>45689.0</v>
      </c>
      <c r="E34" s="106">
        <v>45762.0</v>
      </c>
      <c r="F34" s="107"/>
      <c r="G34" s="107"/>
      <c r="H34" s="107" t="s">
        <v>547</v>
      </c>
      <c r="I34" s="107"/>
      <c r="J34" s="107"/>
      <c r="K34" s="107"/>
      <c r="L34" s="108">
        <v>0.4166666666666667</v>
      </c>
      <c r="M34" s="109">
        <v>0.08333333333333333</v>
      </c>
    </row>
    <row r="35" ht="15.75" customHeight="1">
      <c r="A35" s="105" t="s">
        <v>237</v>
      </c>
      <c r="B35" s="19" t="s">
        <v>259</v>
      </c>
      <c r="C35" s="15" t="s">
        <v>651</v>
      </c>
      <c r="D35" s="106">
        <v>45689.0</v>
      </c>
      <c r="E35" s="106">
        <v>45762.0</v>
      </c>
      <c r="F35" s="107"/>
      <c r="G35" s="107"/>
      <c r="H35" s="107"/>
      <c r="I35" s="107"/>
      <c r="J35" s="107"/>
      <c r="K35" s="107" t="s">
        <v>547</v>
      </c>
      <c r="L35" s="108">
        <v>0.375</v>
      </c>
      <c r="M35" s="109">
        <v>0.041666666666666664</v>
      </c>
    </row>
    <row r="36" ht="15.75" customHeight="1">
      <c r="A36" s="105" t="s">
        <v>237</v>
      </c>
      <c r="B36" s="19" t="s">
        <v>265</v>
      </c>
      <c r="C36" s="15" t="s">
        <v>652</v>
      </c>
      <c r="D36" s="106">
        <v>45689.0</v>
      </c>
      <c r="E36" s="106">
        <v>45762.0</v>
      </c>
      <c r="F36" s="107"/>
      <c r="G36" s="107" t="s">
        <v>547</v>
      </c>
      <c r="H36" s="107"/>
      <c r="I36" s="107" t="s">
        <v>547</v>
      </c>
      <c r="J36" s="107"/>
      <c r="K36" s="107"/>
      <c r="L36" s="108">
        <v>0.375</v>
      </c>
      <c r="M36" s="109">
        <v>0.125</v>
      </c>
    </row>
    <row r="37" ht="15.75" customHeight="1">
      <c r="A37" s="105" t="s">
        <v>237</v>
      </c>
      <c r="B37" s="19" t="s">
        <v>269</v>
      </c>
      <c r="C37" s="15" t="s">
        <v>653</v>
      </c>
      <c r="D37" s="106">
        <v>45689.0</v>
      </c>
      <c r="E37" s="106">
        <v>45762.0</v>
      </c>
      <c r="F37" s="107"/>
      <c r="G37" s="107"/>
      <c r="H37" s="107"/>
      <c r="I37" s="107"/>
      <c r="J37" s="107"/>
      <c r="K37" s="107"/>
      <c r="L37" s="108"/>
      <c r="M37" s="109"/>
    </row>
    <row r="38" ht="15.75" customHeight="1">
      <c r="A38" s="105" t="s">
        <v>237</v>
      </c>
      <c r="B38" s="19" t="s">
        <v>275</v>
      </c>
      <c r="C38" s="15" t="s">
        <v>654</v>
      </c>
      <c r="D38" s="106">
        <v>45691.0</v>
      </c>
      <c r="E38" s="106">
        <v>45761.0</v>
      </c>
      <c r="F38" s="107" t="s">
        <v>547</v>
      </c>
      <c r="G38" s="107"/>
      <c r="H38" s="107" t="s">
        <v>547</v>
      </c>
      <c r="I38" s="107"/>
      <c r="J38" s="107"/>
      <c r="K38" s="107"/>
      <c r="L38" s="108">
        <v>0.375</v>
      </c>
      <c r="M38" s="109">
        <v>0.041666666666666664</v>
      </c>
    </row>
    <row r="39" ht="15.75" customHeight="1">
      <c r="A39" s="105" t="s">
        <v>237</v>
      </c>
      <c r="B39" s="19" t="s">
        <v>575</v>
      </c>
      <c r="C39" s="15" t="s">
        <v>655</v>
      </c>
      <c r="D39" s="106">
        <v>45691.0</v>
      </c>
      <c r="E39" s="106">
        <v>45761.0</v>
      </c>
      <c r="F39" s="107" t="s">
        <v>547</v>
      </c>
      <c r="G39" s="107"/>
      <c r="H39" s="107"/>
      <c r="I39" s="107"/>
      <c r="J39" s="107"/>
      <c r="K39" s="107"/>
      <c r="L39" s="108">
        <v>0.4375</v>
      </c>
      <c r="M39" s="109">
        <v>0.10416666666666667</v>
      </c>
    </row>
    <row r="40" ht="15.75" customHeight="1">
      <c r="A40" s="105" t="s">
        <v>287</v>
      </c>
      <c r="B40" s="19" t="s">
        <v>288</v>
      </c>
      <c r="C40" s="15" t="s">
        <v>656</v>
      </c>
      <c r="D40" s="106">
        <v>45689.0</v>
      </c>
      <c r="E40" s="106">
        <v>45762.0</v>
      </c>
      <c r="F40" s="107"/>
      <c r="G40" s="107"/>
      <c r="H40" s="107"/>
      <c r="I40" s="107"/>
      <c r="J40" s="107" t="s">
        <v>547</v>
      </c>
      <c r="K40" s="111" t="s">
        <v>547</v>
      </c>
      <c r="L40" s="108">
        <v>0.5</v>
      </c>
      <c r="M40" s="109">
        <v>0.16666666666666666</v>
      </c>
    </row>
    <row r="41" ht="15.75" customHeight="1">
      <c r="A41" s="105" t="s">
        <v>287</v>
      </c>
      <c r="B41" s="14" t="s">
        <v>299</v>
      </c>
      <c r="C41" s="15" t="s">
        <v>657</v>
      </c>
      <c r="D41" s="106">
        <v>45689.0</v>
      </c>
      <c r="E41" s="106">
        <v>45762.0</v>
      </c>
      <c r="F41" s="107"/>
      <c r="G41" s="107"/>
      <c r="H41" s="112" t="s">
        <v>547</v>
      </c>
      <c r="I41" s="107"/>
      <c r="J41" s="107"/>
      <c r="K41" s="107"/>
      <c r="L41" s="113">
        <v>0.5</v>
      </c>
      <c r="M41" s="114">
        <v>0.08333333333333333</v>
      </c>
    </row>
    <row r="42" ht="15.75" customHeight="1">
      <c r="A42" s="105" t="s">
        <v>287</v>
      </c>
      <c r="B42" s="19" t="s">
        <v>306</v>
      </c>
      <c r="C42" s="15" t="s">
        <v>658</v>
      </c>
      <c r="D42" s="106">
        <v>45689.0</v>
      </c>
      <c r="E42" s="106">
        <v>45762.0</v>
      </c>
      <c r="F42" s="107" t="s">
        <v>547</v>
      </c>
      <c r="G42" s="107"/>
      <c r="H42" s="107"/>
      <c r="I42" s="107"/>
      <c r="J42" s="107"/>
      <c r="K42" s="107"/>
      <c r="L42" s="108">
        <v>0.375</v>
      </c>
      <c r="M42" s="109">
        <v>0.08333333333333333</v>
      </c>
    </row>
    <row r="43" ht="15.75" customHeight="1">
      <c r="A43" s="105" t="s">
        <v>287</v>
      </c>
      <c r="B43" s="19" t="s">
        <v>315</v>
      </c>
      <c r="C43" s="15" t="s">
        <v>659</v>
      </c>
      <c r="D43" s="106">
        <v>45691.0</v>
      </c>
      <c r="E43" s="106">
        <v>45762.0</v>
      </c>
      <c r="F43" s="107" t="s">
        <v>547</v>
      </c>
      <c r="G43" s="107" t="s">
        <v>547</v>
      </c>
      <c r="H43" s="107" t="s">
        <v>547</v>
      </c>
      <c r="I43" s="107" t="s">
        <v>547</v>
      </c>
      <c r="J43" s="107" t="s">
        <v>547</v>
      </c>
      <c r="K43" s="107"/>
      <c r="L43" s="108">
        <v>0.3854166666666667</v>
      </c>
      <c r="M43" s="109">
        <v>0.08333333333333333</v>
      </c>
    </row>
    <row r="44" ht="15.75" customHeight="1">
      <c r="A44" s="105" t="s">
        <v>321</v>
      </c>
      <c r="B44" s="19" t="s">
        <v>579</v>
      </c>
      <c r="C44" s="15" t="s">
        <v>660</v>
      </c>
      <c r="D44" s="106">
        <v>45692.0</v>
      </c>
      <c r="E44" s="106">
        <v>45762.0</v>
      </c>
      <c r="F44" s="107"/>
      <c r="G44" s="107" t="s">
        <v>547</v>
      </c>
      <c r="H44" s="107" t="s">
        <v>547</v>
      </c>
      <c r="I44" s="107"/>
      <c r="J44" s="107"/>
      <c r="K44" s="107"/>
      <c r="L44" s="108">
        <v>0.375</v>
      </c>
      <c r="M44" s="109">
        <v>0.16666666666666666</v>
      </c>
    </row>
    <row r="45" ht="15.75" customHeight="1">
      <c r="A45" s="105" t="s">
        <v>332</v>
      </c>
      <c r="B45" s="19" t="s">
        <v>582</v>
      </c>
      <c r="C45" s="15" t="s">
        <v>661</v>
      </c>
      <c r="D45" s="106">
        <v>45689.0</v>
      </c>
      <c r="E45" s="106">
        <v>45762.0</v>
      </c>
      <c r="F45" s="107"/>
      <c r="G45" s="107"/>
      <c r="H45" s="107"/>
      <c r="I45" s="107" t="s">
        <v>547</v>
      </c>
      <c r="J45" s="107" t="s">
        <v>547</v>
      </c>
      <c r="K45" s="111" t="s">
        <v>547</v>
      </c>
      <c r="L45" s="108">
        <v>0.4166666666666667</v>
      </c>
      <c r="M45" s="109">
        <v>0.125</v>
      </c>
    </row>
    <row r="46" ht="15.75" customHeight="1">
      <c r="A46" s="105" t="s">
        <v>332</v>
      </c>
      <c r="B46" s="19" t="s">
        <v>343</v>
      </c>
      <c r="C46" s="15" t="s">
        <v>662</v>
      </c>
      <c r="D46" s="106">
        <v>45689.0</v>
      </c>
      <c r="E46" s="106">
        <v>45762.0</v>
      </c>
      <c r="F46" s="107"/>
      <c r="G46" s="107"/>
      <c r="H46" s="107"/>
      <c r="I46" s="107" t="s">
        <v>547</v>
      </c>
      <c r="J46" s="107"/>
      <c r="K46" s="107"/>
      <c r="L46" s="108">
        <v>0.3541666666666667</v>
      </c>
      <c r="M46" s="109">
        <v>0.4791666666666667</v>
      </c>
    </row>
    <row r="47" ht="15.75" customHeight="1">
      <c r="A47" s="105" t="s">
        <v>332</v>
      </c>
      <c r="B47" s="19" t="s">
        <v>352</v>
      </c>
      <c r="C47" s="15" t="s">
        <v>663</v>
      </c>
      <c r="D47" s="106">
        <v>45689.0</v>
      </c>
      <c r="E47" s="106">
        <v>45762.0</v>
      </c>
      <c r="F47" s="107" t="s">
        <v>547</v>
      </c>
      <c r="G47" s="107"/>
      <c r="H47" s="107" t="s">
        <v>547</v>
      </c>
      <c r="I47" s="107"/>
      <c r="J47" s="107"/>
      <c r="K47" s="110"/>
      <c r="L47" s="108">
        <v>0.3541666666666667</v>
      </c>
      <c r="M47" s="109">
        <v>0.4791666666666667</v>
      </c>
    </row>
    <row r="48" ht="15.75" customHeight="1">
      <c r="A48" s="105" t="s">
        <v>332</v>
      </c>
      <c r="B48" s="19" t="s">
        <v>356</v>
      </c>
      <c r="C48" s="15" t="s">
        <v>664</v>
      </c>
      <c r="D48" s="106">
        <v>45689.0</v>
      </c>
      <c r="E48" s="106">
        <v>45762.0</v>
      </c>
      <c r="F48" s="107"/>
      <c r="G48" s="107"/>
      <c r="H48" s="107"/>
      <c r="I48" s="107"/>
      <c r="J48" s="107"/>
      <c r="K48" s="107"/>
      <c r="L48" s="108"/>
      <c r="M48" s="109"/>
    </row>
    <row r="49" ht="15.75" customHeight="1">
      <c r="A49" s="105" t="s">
        <v>363</v>
      </c>
      <c r="B49" s="19" t="s">
        <v>584</v>
      </c>
      <c r="C49" s="15" t="s">
        <v>665</v>
      </c>
      <c r="D49" s="106">
        <v>45689.0</v>
      </c>
      <c r="E49" s="106">
        <v>45762.0</v>
      </c>
      <c r="F49" s="110"/>
      <c r="G49" s="115"/>
      <c r="H49" s="110"/>
      <c r="I49" s="110"/>
      <c r="J49" s="110"/>
      <c r="K49" s="115"/>
      <c r="L49" s="108"/>
      <c r="M49" s="109"/>
    </row>
    <row r="50" ht="15.75" customHeight="1">
      <c r="A50" s="105" t="s">
        <v>363</v>
      </c>
      <c r="B50" s="14" t="s">
        <v>374</v>
      </c>
      <c r="C50" s="15" t="s">
        <v>666</v>
      </c>
      <c r="D50" s="106">
        <v>45689.0</v>
      </c>
      <c r="E50" s="106">
        <v>45762.0</v>
      </c>
      <c r="F50" s="107"/>
      <c r="G50" s="107"/>
      <c r="H50" s="107" t="s">
        <v>547</v>
      </c>
      <c r="I50" s="107" t="s">
        <v>547</v>
      </c>
      <c r="J50" s="107"/>
      <c r="K50" s="107" t="s">
        <v>547</v>
      </c>
      <c r="L50" s="108">
        <v>0.4166666666666667</v>
      </c>
      <c r="M50" s="109">
        <v>0.08333333333333333</v>
      </c>
    </row>
    <row r="51" ht="15.75" customHeight="1">
      <c r="A51" s="105" t="s">
        <v>363</v>
      </c>
      <c r="B51" s="27" t="s">
        <v>383</v>
      </c>
      <c r="H51" s="116" t="s">
        <v>547</v>
      </c>
      <c r="L51" s="117">
        <v>0.4166666666666667</v>
      </c>
      <c r="M51" s="117">
        <v>0.08333333333333333</v>
      </c>
    </row>
    <row r="52" ht="15.75" customHeight="1">
      <c r="A52" s="105" t="s">
        <v>363</v>
      </c>
      <c r="B52" s="19" t="s">
        <v>387</v>
      </c>
      <c r="C52" s="15" t="s">
        <v>667</v>
      </c>
      <c r="D52" s="106">
        <v>45689.0</v>
      </c>
      <c r="E52" s="106">
        <v>45762.0</v>
      </c>
      <c r="F52" s="107" t="s">
        <v>547</v>
      </c>
      <c r="G52" s="112" t="s">
        <v>547</v>
      </c>
      <c r="H52" s="112" t="s">
        <v>547</v>
      </c>
      <c r="I52" s="112" t="s">
        <v>547</v>
      </c>
      <c r="J52" s="107"/>
      <c r="K52" s="118" t="s">
        <v>547</v>
      </c>
      <c r="L52" s="113">
        <v>0.041666666666666664</v>
      </c>
      <c r="M52" s="109">
        <v>0.20833333333333334</v>
      </c>
    </row>
    <row r="53" ht="15.75" customHeight="1">
      <c r="A53" s="105" t="s">
        <v>363</v>
      </c>
      <c r="B53" s="19" t="s">
        <v>394</v>
      </c>
      <c r="C53" s="15" t="s">
        <v>668</v>
      </c>
      <c r="D53" s="106">
        <v>45689.0</v>
      </c>
      <c r="E53" s="106">
        <v>45762.0</v>
      </c>
      <c r="F53" s="107"/>
      <c r="G53" s="107" t="s">
        <v>547</v>
      </c>
      <c r="H53" s="107" t="s">
        <v>547</v>
      </c>
      <c r="I53" s="107" t="s">
        <v>547</v>
      </c>
      <c r="J53" s="107"/>
      <c r="K53" s="107"/>
      <c r="L53" s="108">
        <v>0.3541666666666667</v>
      </c>
      <c r="M53" s="109">
        <v>0.125</v>
      </c>
    </row>
    <row r="54" ht="15.75" customHeight="1">
      <c r="A54" s="105" t="s">
        <v>403</v>
      </c>
      <c r="B54" s="19" t="s">
        <v>404</v>
      </c>
      <c r="C54" s="15" t="s">
        <v>669</v>
      </c>
      <c r="D54" s="106">
        <v>45689.0</v>
      </c>
      <c r="E54" s="106">
        <v>45762.0</v>
      </c>
      <c r="F54" s="107" t="s">
        <v>547</v>
      </c>
      <c r="G54" s="107"/>
      <c r="H54" s="107"/>
      <c r="I54" s="107"/>
      <c r="J54" s="107"/>
      <c r="K54" s="107"/>
      <c r="L54" s="108">
        <v>0.4166666666666667</v>
      </c>
      <c r="M54" s="109">
        <v>0.041666666666666664</v>
      </c>
    </row>
    <row r="55" ht="15.75" customHeight="1">
      <c r="A55" s="105" t="s">
        <v>403</v>
      </c>
      <c r="B55" s="19" t="s">
        <v>412</v>
      </c>
      <c r="C55" s="15" t="s">
        <v>670</v>
      </c>
      <c r="D55" s="106">
        <v>45694.0</v>
      </c>
      <c r="E55" s="106">
        <v>45757.0</v>
      </c>
      <c r="F55" s="107"/>
      <c r="G55" s="107"/>
      <c r="H55" s="107"/>
      <c r="I55" s="107" t="s">
        <v>547</v>
      </c>
      <c r="J55" s="107"/>
      <c r="K55" s="107"/>
      <c r="L55" s="113">
        <v>0.4583333333333333</v>
      </c>
      <c r="M55" s="114">
        <v>0.125</v>
      </c>
    </row>
    <row r="56" ht="15.75" customHeight="1">
      <c r="A56" s="105" t="s">
        <v>403</v>
      </c>
      <c r="B56" s="19" t="s">
        <v>419</v>
      </c>
      <c r="C56" s="15" t="s">
        <v>671</v>
      </c>
      <c r="D56" s="106">
        <v>45689.0</v>
      </c>
      <c r="E56" s="106">
        <v>45762.0</v>
      </c>
      <c r="F56" s="107"/>
      <c r="G56" s="107" t="s">
        <v>547</v>
      </c>
      <c r="H56" s="107"/>
      <c r="I56" s="107"/>
      <c r="J56" s="107"/>
      <c r="K56" s="107"/>
      <c r="L56" s="108">
        <v>0.375</v>
      </c>
      <c r="M56" s="109">
        <v>0.5</v>
      </c>
    </row>
    <row r="57" ht="15.75" customHeight="1">
      <c r="A57" s="105" t="s">
        <v>403</v>
      </c>
      <c r="B57" s="19" t="s">
        <v>425</v>
      </c>
      <c r="C57" s="15" t="s">
        <v>672</v>
      </c>
      <c r="D57" s="106">
        <v>45689.0</v>
      </c>
      <c r="E57" s="106">
        <v>45762.0</v>
      </c>
      <c r="F57" s="112" t="s">
        <v>547</v>
      </c>
      <c r="G57" s="107" t="s">
        <v>547</v>
      </c>
      <c r="H57" s="107"/>
      <c r="I57" s="107" t="s">
        <v>547</v>
      </c>
      <c r="J57" s="107"/>
      <c r="K57" s="107"/>
      <c r="L57" s="108">
        <v>0.3541666666666667</v>
      </c>
      <c r="M57" s="109">
        <v>0.0625</v>
      </c>
    </row>
    <row r="58" ht="15.75" customHeight="1">
      <c r="A58" s="105" t="s">
        <v>434</v>
      </c>
      <c r="B58" s="19" t="s">
        <v>673</v>
      </c>
      <c r="C58" s="15" t="s">
        <v>674</v>
      </c>
      <c r="D58" s="106">
        <v>45689.0</v>
      </c>
      <c r="E58" s="106">
        <v>45762.0</v>
      </c>
      <c r="F58" s="107"/>
      <c r="G58" s="107"/>
      <c r="H58" s="107" t="s">
        <v>547</v>
      </c>
      <c r="I58" s="107"/>
      <c r="J58" s="107" t="s">
        <v>547</v>
      </c>
      <c r="K58" s="107"/>
      <c r="L58" s="108">
        <v>0.3645833333333333</v>
      </c>
      <c r="M58" s="109">
        <v>0.125</v>
      </c>
    </row>
    <row r="59" ht="15.75" customHeight="1">
      <c r="A59" s="105" t="s">
        <v>443</v>
      </c>
      <c r="B59" s="19" t="s">
        <v>444</v>
      </c>
      <c r="C59" s="15" t="s">
        <v>675</v>
      </c>
      <c r="D59" s="106">
        <v>45691.0</v>
      </c>
      <c r="E59" s="106">
        <v>45761.0</v>
      </c>
      <c r="F59" s="107" t="s">
        <v>547</v>
      </c>
      <c r="G59" s="107"/>
      <c r="H59" s="107"/>
      <c r="I59" s="107"/>
      <c r="J59" s="107"/>
      <c r="K59" s="107"/>
      <c r="L59" s="108">
        <v>0.375</v>
      </c>
      <c r="M59" s="109">
        <v>0.08333333333333333</v>
      </c>
    </row>
    <row r="60" ht="15.75" customHeight="1">
      <c r="A60" s="105" t="s">
        <v>443</v>
      </c>
      <c r="B60" s="19" t="s">
        <v>454</v>
      </c>
      <c r="C60" s="15" t="s">
        <v>676</v>
      </c>
      <c r="D60" s="106">
        <v>45692.0</v>
      </c>
      <c r="E60" s="106">
        <v>45757.0</v>
      </c>
      <c r="F60" s="107"/>
      <c r="G60" s="107" t="s">
        <v>547</v>
      </c>
      <c r="H60" s="107"/>
      <c r="I60" s="111" t="s">
        <v>547</v>
      </c>
      <c r="J60" s="107"/>
      <c r="K60" s="107"/>
      <c r="L60" s="108">
        <v>0.375</v>
      </c>
      <c r="M60" s="109">
        <v>0.16666666666666666</v>
      </c>
    </row>
    <row r="61" ht="15.75" customHeight="1">
      <c r="A61" s="105" t="s">
        <v>443</v>
      </c>
      <c r="B61" s="14" t="s">
        <v>462</v>
      </c>
      <c r="C61" s="15" t="s">
        <v>677</v>
      </c>
      <c r="D61" s="106">
        <v>45695.0</v>
      </c>
      <c r="E61" s="106">
        <v>45758.0</v>
      </c>
      <c r="F61" s="107"/>
      <c r="G61" s="107"/>
      <c r="H61" s="107"/>
      <c r="I61" s="107"/>
      <c r="J61" s="107" t="s">
        <v>547</v>
      </c>
      <c r="K61" s="107"/>
      <c r="L61" s="108">
        <v>0.3541666666666667</v>
      </c>
      <c r="M61" s="109">
        <v>0.10416666666666667</v>
      </c>
    </row>
    <row r="62" ht="15.75" customHeight="1">
      <c r="A62" s="105" t="s">
        <v>443</v>
      </c>
      <c r="B62" s="19" t="s">
        <v>469</v>
      </c>
      <c r="C62" s="15" t="s">
        <v>678</v>
      </c>
      <c r="D62" s="106">
        <v>45689.0</v>
      </c>
      <c r="E62" s="106">
        <v>45759.0</v>
      </c>
      <c r="F62" s="107"/>
      <c r="G62" s="107"/>
      <c r="H62" s="107"/>
      <c r="I62" s="107"/>
      <c r="J62" s="107"/>
      <c r="K62" s="107" t="s">
        <v>547</v>
      </c>
      <c r="L62" s="108">
        <v>0.375</v>
      </c>
      <c r="M62" s="109">
        <v>0.041666666666666664</v>
      </c>
    </row>
    <row r="63" ht="15.75" customHeight="1">
      <c r="A63" s="105" t="s">
        <v>443</v>
      </c>
      <c r="B63" s="19" t="s">
        <v>476</v>
      </c>
      <c r="C63" s="15" t="s">
        <v>679</v>
      </c>
      <c r="D63" s="106">
        <v>45693.0</v>
      </c>
      <c r="E63" s="106">
        <v>45757.0</v>
      </c>
      <c r="F63" s="107"/>
      <c r="G63" s="107"/>
      <c r="H63" s="107" t="s">
        <v>547</v>
      </c>
      <c r="I63" s="111" t="s">
        <v>547</v>
      </c>
      <c r="J63" s="107"/>
      <c r="K63" s="107"/>
      <c r="L63" s="108">
        <v>0.4166666666666667</v>
      </c>
      <c r="M63" s="109">
        <v>0.16666666666666666</v>
      </c>
    </row>
    <row r="64" ht="15.75" customHeight="1">
      <c r="A64" s="105" t="s">
        <v>484</v>
      </c>
      <c r="B64" s="19" t="s">
        <v>485</v>
      </c>
      <c r="C64" s="15" t="s">
        <v>680</v>
      </c>
      <c r="D64" s="106">
        <v>45689.0</v>
      </c>
      <c r="E64" s="106">
        <v>45762.0</v>
      </c>
      <c r="F64" s="107"/>
      <c r="G64" s="107"/>
      <c r="H64" s="107" t="s">
        <v>547</v>
      </c>
      <c r="I64" s="107"/>
      <c r="J64" s="107"/>
      <c r="K64" s="107"/>
      <c r="L64" s="108">
        <v>0.375</v>
      </c>
      <c r="M64" s="109">
        <v>0.125</v>
      </c>
    </row>
    <row r="65" ht="15.75" customHeight="1">
      <c r="A65" s="105" t="s">
        <v>494</v>
      </c>
      <c r="B65" s="19" t="s">
        <v>495</v>
      </c>
      <c r="C65" s="15" t="s">
        <v>681</v>
      </c>
      <c r="D65" s="106">
        <v>45682.0</v>
      </c>
      <c r="E65" s="106">
        <v>45759.0</v>
      </c>
      <c r="F65" s="107"/>
      <c r="G65" s="107"/>
      <c r="H65" s="107"/>
      <c r="I65" s="107"/>
      <c r="J65" s="107"/>
      <c r="K65" s="107" t="s">
        <v>547</v>
      </c>
      <c r="L65" s="108">
        <v>0.5</v>
      </c>
      <c r="M65" s="109">
        <v>0.16666666666666666</v>
      </c>
    </row>
    <row r="66" ht="15.75" customHeight="1">
      <c r="A66" s="105" t="s">
        <v>494</v>
      </c>
      <c r="B66" s="19" t="s">
        <v>505</v>
      </c>
      <c r="C66" s="15" t="s">
        <v>682</v>
      </c>
      <c r="D66" s="106">
        <v>45684.0</v>
      </c>
      <c r="E66" s="106">
        <v>45761.0</v>
      </c>
      <c r="F66" s="107" t="s">
        <v>547</v>
      </c>
      <c r="G66" s="107"/>
      <c r="H66" s="107"/>
      <c r="I66" s="107"/>
      <c r="J66" s="107"/>
      <c r="K66" s="107"/>
      <c r="L66" s="108">
        <v>0.5</v>
      </c>
      <c r="M66" s="109">
        <v>0.2916666666666667</v>
      </c>
    </row>
    <row r="67" ht="15.75" customHeight="1">
      <c r="A67" s="105" t="s">
        <v>494</v>
      </c>
      <c r="B67" s="19" t="s">
        <v>509</v>
      </c>
      <c r="C67" s="15" t="s">
        <v>683</v>
      </c>
      <c r="D67" s="106">
        <v>45692.0</v>
      </c>
      <c r="E67" s="106">
        <v>45758.0</v>
      </c>
      <c r="F67" s="107"/>
      <c r="G67" s="107" t="s">
        <v>547</v>
      </c>
      <c r="H67" s="107"/>
      <c r="I67" s="107"/>
      <c r="J67" s="107" t="s">
        <v>547</v>
      </c>
      <c r="K67" s="107"/>
      <c r="L67" s="108">
        <v>0.375</v>
      </c>
      <c r="M67" s="109">
        <v>0.125</v>
      </c>
    </row>
    <row r="68" ht="15.75" customHeight="1">
      <c r="A68" s="105" t="s">
        <v>494</v>
      </c>
      <c r="B68" s="19" t="s">
        <v>516</v>
      </c>
      <c r="C68" s="15" t="s">
        <v>684</v>
      </c>
      <c r="D68" s="106">
        <v>45687.0</v>
      </c>
      <c r="E68" s="106">
        <v>45757.0</v>
      </c>
      <c r="F68" s="107"/>
      <c r="G68" s="107"/>
      <c r="H68" s="107" t="s">
        <v>547</v>
      </c>
      <c r="I68" s="107"/>
      <c r="J68" s="107"/>
      <c r="K68" s="107"/>
      <c r="L68" s="108">
        <v>0.3958333333333333</v>
      </c>
      <c r="M68" s="109">
        <v>0.08333333333333333</v>
      </c>
    </row>
    <row r="69" ht="15.75" customHeight="1">
      <c r="A69" s="119" t="s">
        <v>494</v>
      </c>
      <c r="B69" s="120" t="s">
        <v>521</v>
      </c>
      <c r="C69" s="121" t="s">
        <v>685</v>
      </c>
      <c r="D69" s="122">
        <v>45688.0</v>
      </c>
      <c r="E69" s="122">
        <v>45758.0</v>
      </c>
      <c r="F69" s="123"/>
      <c r="G69" s="123"/>
      <c r="H69" s="123"/>
      <c r="I69" s="123"/>
      <c r="J69" s="123" t="s">
        <v>547</v>
      </c>
      <c r="K69" s="123"/>
      <c r="L69" s="124">
        <v>0.3958333333333333</v>
      </c>
      <c r="M69" s="125">
        <v>0.08333333333333333</v>
      </c>
    </row>
    <row r="70" ht="15.75" customHeight="1">
      <c r="D70" s="126"/>
      <c r="E70" s="126"/>
      <c r="F70" s="127"/>
      <c r="G70" s="127"/>
      <c r="H70" s="128"/>
      <c r="I70" s="127"/>
      <c r="J70" s="127"/>
      <c r="K70" s="127"/>
      <c r="L70" s="127"/>
      <c r="M70" s="127"/>
    </row>
    <row r="71" ht="15.75" customHeight="1">
      <c r="B71" s="129" t="s">
        <v>288</v>
      </c>
      <c r="C71" s="130"/>
      <c r="D71" s="131"/>
      <c r="E71" s="131"/>
      <c r="F71" s="130"/>
      <c r="G71" s="130"/>
      <c r="H71" s="130"/>
      <c r="I71" s="130"/>
      <c r="J71" s="130"/>
      <c r="K71" s="132" t="s">
        <v>547</v>
      </c>
      <c r="L71" s="133">
        <v>0.375</v>
      </c>
      <c r="M71" s="134">
        <v>0.041666666666666664</v>
      </c>
    </row>
    <row r="72" ht="15.75" customHeight="1">
      <c r="B72" s="135" t="s">
        <v>209</v>
      </c>
      <c r="C72" s="136"/>
      <c r="D72" s="32"/>
      <c r="E72" s="32"/>
      <c r="F72" s="14"/>
      <c r="G72" s="14"/>
      <c r="H72" s="111" t="s">
        <v>547</v>
      </c>
      <c r="I72" s="14"/>
      <c r="J72" s="14"/>
      <c r="K72" s="14"/>
      <c r="L72" s="108">
        <v>0.125</v>
      </c>
      <c r="M72" s="137">
        <v>0.2916666666666667</v>
      </c>
    </row>
    <row r="73" ht="15.75" customHeight="1">
      <c r="B73" s="135" t="s">
        <v>582</v>
      </c>
      <c r="C73" s="136"/>
      <c r="D73" s="32"/>
      <c r="E73" s="32"/>
      <c r="F73" s="136"/>
      <c r="G73" s="136"/>
      <c r="H73" s="136"/>
      <c r="I73" s="136"/>
      <c r="J73" s="136"/>
      <c r="K73" s="111" t="s">
        <v>547</v>
      </c>
      <c r="L73" s="138">
        <v>0.4166666666666667</v>
      </c>
      <c r="M73" s="139">
        <v>0.08333333333333333</v>
      </c>
    </row>
    <row r="74" ht="15.75" customHeight="1">
      <c r="B74" s="135" t="s">
        <v>454</v>
      </c>
      <c r="C74" s="32"/>
      <c r="D74" s="32"/>
      <c r="E74" s="32"/>
      <c r="F74" s="32"/>
      <c r="G74" s="32"/>
      <c r="H74" s="32"/>
      <c r="I74" s="111" t="s">
        <v>547</v>
      </c>
      <c r="J74" s="32"/>
      <c r="K74" s="32"/>
      <c r="L74" s="138">
        <v>0.041666666666666664</v>
      </c>
      <c r="M74" s="139">
        <v>0.16666666666666666</v>
      </c>
    </row>
    <row r="75" ht="15.75" customHeight="1">
      <c r="B75" s="135" t="s">
        <v>571</v>
      </c>
      <c r="C75" s="136"/>
      <c r="D75" s="32"/>
      <c r="E75" s="32"/>
      <c r="F75" s="136"/>
      <c r="G75" s="136"/>
      <c r="H75" s="136"/>
      <c r="I75" s="136"/>
      <c r="J75" s="136"/>
      <c r="K75" s="111" t="s">
        <v>547</v>
      </c>
      <c r="L75" s="138">
        <v>0.3958333333333333</v>
      </c>
      <c r="M75" s="139">
        <v>0.08333333333333333</v>
      </c>
    </row>
    <row r="76" ht="15.75" customHeight="1">
      <c r="B76" s="135" t="s">
        <v>228</v>
      </c>
      <c r="C76" s="32"/>
      <c r="D76" s="32"/>
      <c r="E76" s="32"/>
      <c r="F76" s="32"/>
      <c r="G76" s="32"/>
      <c r="H76" s="32"/>
      <c r="I76" s="32"/>
      <c r="J76" s="32"/>
      <c r="K76" s="111" t="s">
        <v>547</v>
      </c>
      <c r="L76" s="138">
        <v>0.3958333333333333</v>
      </c>
      <c r="M76" s="139">
        <v>0.041666666666666664</v>
      </c>
    </row>
    <row r="77" ht="15.75" customHeight="1">
      <c r="B77" s="23" t="s">
        <v>559</v>
      </c>
      <c r="C77" s="106">
        <v>45689.0</v>
      </c>
      <c r="D77" s="106">
        <v>45762.0</v>
      </c>
      <c r="E77" s="107" t="s">
        <v>547</v>
      </c>
      <c r="F77" s="32"/>
      <c r="G77" s="32"/>
      <c r="H77" s="32"/>
      <c r="I77" s="32"/>
      <c r="J77" s="111" t="s">
        <v>547</v>
      </c>
      <c r="K77" s="111" t="s">
        <v>547</v>
      </c>
      <c r="L77" s="108">
        <v>0.3333333333333333</v>
      </c>
      <c r="M77" s="139">
        <v>0.16666666666666666</v>
      </c>
    </row>
    <row r="78" ht="15.75" customHeight="1">
      <c r="B78" s="140" t="s">
        <v>476</v>
      </c>
      <c r="C78" s="141"/>
      <c r="D78" s="141"/>
      <c r="E78" s="141"/>
      <c r="F78" s="141"/>
      <c r="G78" s="141"/>
      <c r="H78" s="141"/>
      <c r="I78" s="142" t="s">
        <v>547</v>
      </c>
      <c r="J78" s="143"/>
      <c r="K78" s="141"/>
      <c r="L78" s="144">
        <v>0.4166666666666667</v>
      </c>
      <c r="M78" s="145">
        <v>0.041666666666666664</v>
      </c>
    </row>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M$3">
    <sortState ref="A3:M3">
      <sortCondition ref="A3"/>
    </sortState>
  </autoFilter>
  <hyperlinks>
    <hyperlink r:id="rId1" ref="C4"/>
    <hyperlink r:id="rId2" ref="C5"/>
    <hyperlink r:id="rId3" ref="C6"/>
    <hyperlink r:id="rId4" ref="C7"/>
    <hyperlink r:id="rId5" ref="C8"/>
    <hyperlink r:id="rId6" ref="C9"/>
    <hyperlink r:id="rId7" ref="C10"/>
    <hyperlink r:id="rId8" ref="C11"/>
    <hyperlink r:id="rId9" ref="C12"/>
    <hyperlink r:id="rId10" ref="C13"/>
    <hyperlink r:id="rId11" ref="C14"/>
    <hyperlink r:id="rId12" ref="C15"/>
    <hyperlink r:id="rId13" ref="C16"/>
    <hyperlink r:id="rId14" ref="C17"/>
    <hyperlink r:id="rId15" ref="C18"/>
    <hyperlink r:id="rId16" ref="C19"/>
    <hyperlink r:id="rId17" ref="C20"/>
    <hyperlink r:id="rId18" ref="C21"/>
    <hyperlink r:id="rId19" ref="C22"/>
    <hyperlink r:id="rId20" ref="C23"/>
    <hyperlink r:id="rId21" ref="C24"/>
    <hyperlink r:id="rId22" ref="C25"/>
    <hyperlink r:id="rId23" ref="C26"/>
    <hyperlink r:id="rId24" ref="C27"/>
    <hyperlink r:id="rId25" ref="C28"/>
    <hyperlink r:id="rId26" ref="C29"/>
    <hyperlink r:id="rId27" ref="C30"/>
    <hyperlink r:id="rId28" ref="C31"/>
    <hyperlink r:id="rId29" ref="C32"/>
    <hyperlink r:id="rId30" ref="C33"/>
    <hyperlink r:id="rId31" ref="C34"/>
    <hyperlink r:id="rId32" ref="C35"/>
    <hyperlink r:id="rId33" ref="C36"/>
    <hyperlink r:id="rId34" ref="C37"/>
    <hyperlink r:id="rId35" ref="C38"/>
    <hyperlink r:id="rId36" ref="C39"/>
    <hyperlink r:id="rId37" ref="C40"/>
    <hyperlink r:id="rId38" ref="C41"/>
    <hyperlink r:id="rId39" ref="C42"/>
    <hyperlink r:id="rId40" ref="C43"/>
    <hyperlink r:id="rId41" ref="C44"/>
    <hyperlink r:id="rId42" ref="C45"/>
    <hyperlink r:id="rId43" ref="C46"/>
    <hyperlink r:id="rId44" ref="C47"/>
    <hyperlink r:id="rId45" ref="C48"/>
    <hyperlink r:id="rId46" ref="C49"/>
    <hyperlink r:id="rId47" ref="C50"/>
    <hyperlink r:id="rId48" ref="C52"/>
    <hyperlink r:id="rId49" ref="C53"/>
    <hyperlink r:id="rId50" ref="C54"/>
    <hyperlink r:id="rId51" ref="C55"/>
    <hyperlink r:id="rId52" ref="C56"/>
    <hyperlink r:id="rId53" ref="C57"/>
    <hyperlink r:id="rId54" ref="C58"/>
    <hyperlink r:id="rId55" ref="C59"/>
    <hyperlink r:id="rId56" ref="C60"/>
    <hyperlink r:id="rId57" ref="C61"/>
    <hyperlink r:id="rId58" ref="C62"/>
    <hyperlink r:id="rId59" ref="C63"/>
    <hyperlink r:id="rId60" ref="C64"/>
    <hyperlink r:id="rId61" ref="C65"/>
    <hyperlink r:id="rId62" ref="C66"/>
    <hyperlink r:id="rId63" ref="C67"/>
    <hyperlink r:id="rId64" ref="C68"/>
    <hyperlink r:id="rId65" ref="C69"/>
  </hyperlinks>
  <printOptions/>
  <pageMargins bottom="0.75" footer="0.0" header="0.0" left="0.7" right="0.7" top="0.75"/>
  <pageSetup orientation="portrait"/>
  <drawing r:id="rId66"/>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3.0" topLeftCell="C4" activePane="bottomRight" state="frozen"/>
      <selection activeCell="C1" sqref="C1" pane="topRight"/>
      <selection activeCell="A4" sqref="A4" pane="bottomLeft"/>
      <selection activeCell="C4" sqref="C4" pane="bottomRight"/>
    </sheetView>
  </sheetViews>
  <sheetFormatPr customHeight="1" defaultColWidth="14.43" defaultRowHeight="15.0"/>
  <cols>
    <col customWidth="1" min="1" max="1" width="19.0"/>
    <col customWidth="1" min="2" max="2" width="52.0"/>
    <col customWidth="1" min="3" max="3" width="180.43"/>
    <col customWidth="1" min="4" max="26" width="8.71"/>
  </cols>
  <sheetData>
    <row r="1">
      <c r="A1" s="1" t="s">
        <v>0</v>
      </c>
      <c r="B1" s="1"/>
      <c r="C1" s="1"/>
    </row>
    <row r="2">
      <c r="A2" s="3" t="s">
        <v>686</v>
      </c>
      <c r="B2" s="4"/>
      <c r="C2" s="4"/>
    </row>
    <row r="3" ht="32.25" customHeight="1">
      <c r="A3" s="146" t="s">
        <v>3</v>
      </c>
      <c r="B3" s="146" t="s">
        <v>4</v>
      </c>
      <c r="C3" s="147" t="s">
        <v>687</v>
      </c>
    </row>
    <row r="4" hidden="1">
      <c r="A4" s="148" t="s">
        <v>688</v>
      </c>
      <c r="B4" s="85" t="s">
        <v>689</v>
      </c>
      <c r="C4" s="149"/>
    </row>
    <row r="5" hidden="1">
      <c r="A5" s="150" t="s">
        <v>688</v>
      </c>
      <c r="B5" s="151" t="s">
        <v>690</v>
      </c>
      <c r="C5" s="149"/>
    </row>
    <row r="6" hidden="1">
      <c r="A6" s="150" t="s">
        <v>688</v>
      </c>
      <c r="B6" s="152" t="s">
        <v>691</v>
      </c>
      <c r="C6" s="153"/>
    </row>
    <row r="7">
      <c r="A7" s="154" t="s">
        <v>19</v>
      </c>
      <c r="B7" s="155" t="s">
        <v>20</v>
      </c>
      <c r="C7" s="156"/>
    </row>
    <row r="8">
      <c r="A8" s="157" t="s">
        <v>19</v>
      </c>
      <c r="B8" s="158" t="s">
        <v>32</v>
      </c>
      <c r="C8" s="159" t="s">
        <v>692</v>
      </c>
    </row>
    <row r="9">
      <c r="A9" s="157" t="s">
        <v>19</v>
      </c>
      <c r="B9" s="158" t="s">
        <v>40</v>
      </c>
      <c r="C9" s="159" t="s">
        <v>693</v>
      </c>
    </row>
    <row r="10">
      <c r="A10" s="157" t="s">
        <v>19</v>
      </c>
      <c r="B10" s="158" t="s">
        <v>47</v>
      </c>
      <c r="C10" s="159" t="s">
        <v>694</v>
      </c>
    </row>
    <row r="11">
      <c r="A11" s="157" t="s">
        <v>53</v>
      </c>
      <c r="B11" s="158" t="s">
        <v>54</v>
      </c>
      <c r="C11" s="159" t="s">
        <v>695</v>
      </c>
    </row>
    <row r="12">
      <c r="A12" s="157" t="s">
        <v>53</v>
      </c>
      <c r="B12" s="158" t="s">
        <v>65</v>
      </c>
      <c r="C12" s="159" t="s">
        <v>696</v>
      </c>
    </row>
    <row r="13">
      <c r="A13" s="157" t="s">
        <v>73</v>
      </c>
      <c r="B13" s="158" t="s">
        <v>74</v>
      </c>
      <c r="C13" s="159" t="s">
        <v>697</v>
      </c>
    </row>
    <row r="14">
      <c r="A14" s="157" t="s">
        <v>73</v>
      </c>
      <c r="B14" s="158" t="s">
        <v>86</v>
      </c>
      <c r="C14" s="159"/>
    </row>
    <row r="15">
      <c r="A15" s="157" t="s">
        <v>73</v>
      </c>
      <c r="B15" s="158" t="s">
        <v>559</v>
      </c>
      <c r="C15" s="159" t="s">
        <v>698</v>
      </c>
    </row>
    <row r="16">
      <c r="A16" s="157" t="s">
        <v>73</v>
      </c>
      <c r="B16" s="158" t="s">
        <v>101</v>
      </c>
      <c r="C16" s="159" t="s">
        <v>699</v>
      </c>
    </row>
    <row r="17">
      <c r="A17" s="157" t="s">
        <v>73</v>
      </c>
      <c r="B17" s="158" t="s">
        <v>108</v>
      </c>
      <c r="C17" s="159" t="s">
        <v>700</v>
      </c>
    </row>
    <row r="18">
      <c r="A18" s="157" t="s">
        <v>116</v>
      </c>
      <c r="B18" s="158" t="s">
        <v>117</v>
      </c>
      <c r="C18" s="159" t="s">
        <v>701</v>
      </c>
    </row>
    <row r="19">
      <c r="A19" s="157" t="s">
        <v>116</v>
      </c>
      <c r="B19" s="158" t="s">
        <v>126</v>
      </c>
      <c r="C19" s="159" t="s">
        <v>702</v>
      </c>
    </row>
    <row r="20">
      <c r="A20" s="157" t="s">
        <v>116</v>
      </c>
      <c r="B20" s="158" t="s">
        <v>134</v>
      </c>
      <c r="C20" s="159" t="s">
        <v>703</v>
      </c>
    </row>
    <row r="21" ht="15.75" customHeight="1">
      <c r="A21" s="157" t="s">
        <v>116</v>
      </c>
      <c r="B21" s="158" t="s">
        <v>142</v>
      </c>
      <c r="C21" s="159" t="s">
        <v>704</v>
      </c>
    </row>
    <row r="22" ht="15.75" customHeight="1">
      <c r="A22" s="157" t="s">
        <v>116</v>
      </c>
      <c r="B22" s="158" t="s">
        <v>147</v>
      </c>
      <c r="C22" s="159" t="s">
        <v>705</v>
      </c>
    </row>
    <row r="23" ht="15.75" customHeight="1">
      <c r="A23" s="19" t="s">
        <v>116</v>
      </c>
      <c r="B23" s="160" t="s">
        <v>155</v>
      </c>
      <c r="C23" s="159" t="s">
        <v>706</v>
      </c>
    </row>
    <row r="24" ht="15.75" customHeight="1">
      <c r="A24" s="157" t="s">
        <v>116</v>
      </c>
      <c r="B24" s="158" t="s">
        <v>162</v>
      </c>
      <c r="C24" s="159"/>
    </row>
    <row r="25" ht="15.75" customHeight="1">
      <c r="A25" s="157" t="s">
        <v>116</v>
      </c>
      <c r="B25" s="158" t="s">
        <v>168</v>
      </c>
      <c r="C25" s="159"/>
    </row>
    <row r="26" ht="15.75" customHeight="1">
      <c r="A26" s="157" t="s">
        <v>116</v>
      </c>
      <c r="B26" s="158" t="s">
        <v>174</v>
      </c>
      <c r="C26" s="159" t="s">
        <v>707</v>
      </c>
    </row>
    <row r="27" ht="15.75" customHeight="1">
      <c r="A27" s="157" t="s">
        <v>116</v>
      </c>
      <c r="B27" s="158" t="s">
        <v>181</v>
      </c>
      <c r="C27" s="159" t="s">
        <v>708</v>
      </c>
    </row>
    <row r="28" ht="15.75" customHeight="1">
      <c r="A28" s="157" t="s">
        <v>188</v>
      </c>
      <c r="B28" s="158" t="s">
        <v>189</v>
      </c>
      <c r="C28" s="159" t="s">
        <v>709</v>
      </c>
    </row>
    <row r="29" ht="15.75" customHeight="1">
      <c r="A29" s="157" t="s">
        <v>188</v>
      </c>
      <c r="B29" s="158" t="s">
        <v>569</v>
      </c>
      <c r="C29" s="159"/>
    </row>
    <row r="30" ht="15.75" customHeight="1">
      <c r="A30" s="157" t="s">
        <v>188</v>
      </c>
      <c r="B30" s="158" t="s">
        <v>209</v>
      </c>
      <c r="C30" s="159" t="s">
        <v>710</v>
      </c>
    </row>
    <row r="31" ht="15.75" customHeight="1">
      <c r="A31" s="157" t="s">
        <v>188</v>
      </c>
      <c r="B31" s="158" t="s">
        <v>570</v>
      </c>
      <c r="C31" s="159" t="s">
        <v>711</v>
      </c>
    </row>
    <row r="32" ht="15.75" customHeight="1">
      <c r="A32" s="157" t="s">
        <v>188</v>
      </c>
      <c r="B32" s="158" t="s">
        <v>571</v>
      </c>
      <c r="C32" s="159" t="s">
        <v>712</v>
      </c>
    </row>
    <row r="33" ht="15.75" customHeight="1">
      <c r="A33" s="157" t="s">
        <v>188</v>
      </c>
      <c r="B33" s="158" t="s">
        <v>228</v>
      </c>
      <c r="C33" s="159" t="s">
        <v>713</v>
      </c>
    </row>
    <row r="34" ht="15.75" customHeight="1">
      <c r="A34" s="157" t="s">
        <v>188</v>
      </c>
      <c r="B34" s="158" t="s">
        <v>233</v>
      </c>
      <c r="C34" s="159" t="s">
        <v>714</v>
      </c>
    </row>
    <row r="35" ht="15.75" customHeight="1">
      <c r="A35" s="157" t="s">
        <v>237</v>
      </c>
      <c r="B35" s="158" t="s">
        <v>238</v>
      </c>
      <c r="C35" s="159" t="s">
        <v>715</v>
      </c>
    </row>
    <row r="36" ht="15.75" customHeight="1">
      <c r="A36" s="157" t="s">
        <v>237</v>
      </c>
      <c r="B36" s="158" t="s">
        <v>574</v>
      </c>
      <c r="C36" s="159" t="s">
        <v>716</v>
      </c>
    </row>
    <row r="37" ht="15.75" customHeight="1">
      <c r="A37" s="157" t="s">
        <v>237</v>
      </c>
      <c r="B37" s="158" t="s">
        <v>255</v>
      </c>
      <c r="C37" s="159" t="s">
        <v>717</v>
      </c>
    </row>
    <row r="38" ht="15.75" customHeight="1">
      <c r="A38" s="157" t="s">
        <v>237</v>
      </c>
      <c r="B38" s="158" t="s">
        <v>259</v>
      </c>
      <c r="C38" s="159" t="s">
        <v>718</v>
      </c>
    </row>
    <row r="39" ht="15.75" customHeight="1">
      <c r="A39" s="157" t="s">
        <v>237</v>
      </c>
      <c r="B39" s="158" t="s">
        <v>265</v>
      </c>
      <c r="C39" s="159" t="s">
        <v>719</v>
      </c>
    </row>
    <row r="40" ht="15.75" customHeight="1">
      <c r="A40" s="157" t="s">
        <v>237</v>
      </c>
      <c r="B40" s="158" t="s">
        <v>269</v>
      </c>
      <c r="C40" s="159" t="s">
        <v>720</v>
      </c>
    </row>
    <row r="41" ht="15.75" customHeight="1">
      <c r="A41" s="157" t="s">
        <v>237</v>
      </c>
      <c r="B41" s="158" t="s">
        <v>275</v>
      </c>
      <c r="C41" s="159" t="s">
        <v>721</v>
      </c>
    </row>
    <row r="42" ht="15.75" customHeight="1">
      <c r="A42" s="157" t="s">
        <v>237</v>
      </c>
      <c r="B42" s="158" t="s">
        <v>575</v>
      </c>
      <c r="C42" s="159" t="s">
        <v>722</v>
      </c>
    </row>
    <row r="43" ht="15.75" customHeight="1">
      <c r="A43" s="157" t="s">
        <v>287</v>
      </c>
      <c r="B43" s="158" t="s">
        <v>288</v>
      </c>
      <c r="C43" s="159" t="s">
        <v>723</v>
      </c>
    </row>
    <row r="44" ht="15.75" customHeight="1">
      <c r="A44" s="157" t="s">
        <v>287</v>
      </c>
      <c r="B44" s="158" t="s">
        <v>299</v>
      </c>
      <c r="C44" s="159"/>
    </row>
    <row r="45" ht="15.75" customHeight="1">
      <c r="A45" s="157" t="s">
        <v>287</v>
      </c>
      <c r="B45" s="158" t="s">
        <v>306</v>
      </c>
      <c r="C45" s="159" t="s">
        <v>724</v>
      </c>
    </row>
    <row r="46" ht="15.75" customHeight="1">
      <c r="A46" s="157" t="s">
        <v>287</v>
      </c>
      <c r="B46" s="158" t="s">
        <v>315</v>
      </c>
      <c r="C46" s="159" t="s">
        <v>725</v>
      </c>
    </row>
    <row r="47" ht="15.75" customHeight="1">
      <c r="A47" s="157" t="s">
        <v>321</v>
      </c>
      <c r="B47" s="158" t="s">
        <v>579</v>
      </c>
      <c r="C47" s="159" t="s">
        <v>726</v>
      </c>
    </row>
    <row r="48" ht="15.75" customHeight="1">
      <c r="A48" s="157" t="s">
        <v>332</v>
      </c>
      <c r="B48" s="158" t="s">
        <v>582</v>
      </c>
      <c r="C48" s="159" t="s">
        <v>727</v>
      </c>
    </row>
    <row r="49" ht="15.75" customHeight="1">
      <c r="A49" s="157" t="s">
        <v>332</v>
      </c>
      <c r="B49" s="158" t="s">
        <v>343</v>
      </c>
      <c r="C49" s="159" t="s">
        <v>728</v>
      </c>
    </row>
    <row r="50" ht="15.75" customHeight="1">
      <c r="A50" s="157" t="s">
        <v>332</v>
      </c>
      <c r="B50" s="158" t="s">
        <v>352</v>
      </c>
      <c r="C50" s="159" t="s">
        <v>729</v>
      </c>
    </row>
    <row r="51" ht="15.75" customHeight="1">
      <c r="A51" s="157" t="s">
        <v>332</v>
      </c>
      <c r="B51" s="160" t="s">
        <v>356</v>
      </c>
      <c r="C51" s="159"/>
    </row>
    <row r="52" ht="15.75" customHeight="1">
      <c r="A52" s="157" t="s">
        <v>363</v>
      </c>
      <c r="B52" s="158" t="s">
        <v>584</v>
      </c>
      <c r="C52" s="159" t="s">
        <v>730</v>
      </c>
    </row>
    <row r="53" ht="15.75" customHeight="1">
      <c r="A53" s="157" t="s">
        <v>363</v>
      </c>
      <c r="B53" s="158" t="s">
        <v>731</v>
      </c>
      <c r="C53" s="161" t="s">
        <v>732</v>
      </c>
    </row>
    <row r="54" ht="15.75" customHeight="1">
      <c r="A54" s="157" t="s">
        <v>363</v>
      </c>
      <c r="B54" s="158" t="s">
        <v>387</v>
      </c>
      <c r="C54" s="159" t="s">
        <v>733</v>
      </c>
    </row>
    <row r="55" ht="15.75" customHeight="1">
      <c r="A55" s="157" t="s">
        <v>363</v>
      </c>
      <c r="B55" s="158" t="s">
        <v>394</v>
      </c>
      <c r="C55" s="159" t="s">
        <v>734</v>
      </c>
    </row>
    <row r="56" ht="15.75" customHeight="1">
      <c r="A56" s="157" t="s">
        <v>403</v>
      </c>
      <c r="B56" s="158" t="s">
        <v>404</v>
      </c>
      <c r="C56" s="159" t="s">
        <v>735</v>
      </c>
    </row>
    <row r="57" ht="15.75" customHeight="1">
      <c r="A57" s="157" t="s">
        <v>403</v>
      </c>
      <c r="B57" s="158" t="s">
        <v>412</v>
      </c>
      <c r="C57" s="159" t="s">
        <v>736</v>
      </c>
    </row>
    <row r="58" ht="15.75" customHeight="1">
      <c r="A58" s="157" t="s">
        <v>403</v>
      </c>
      <c r="B58" s="160" t="s">
        <v>419</v>
      </c>
      <c r="C58" s="159" t="s">
        <v>737</v>
      </c>
    </row>
    <row r="59" ht="15.75" customHeight="1">
      <c r="A59" s="157" t="s">
        <v>403</v>
      </c>
      <c r="B59" s="158" t="s">
        <v>425</v>
      </c>
      <c r="C59" s="159" t="s">
        <v>738</v>
      </c>
    </row>
    <row r="60" ht="15.75" customHeight="1">
      <c r="A60" s="157" t="s">
        <v>434</v>
      </c>
      <c r="B60" s="158" t="s">
        <v>673</v>
      </c>
      <c r="C60" s="159" t="s">
        <v>739</v>
      </c>
    </row>
    <row r="61" ht="15.75" customHeight="1">
      <c r="A61" s="157" t="s">
        <v>443</v>
      </c>
      <c r="B61" s="158" t="s">
        <v>444</v>
      </c>
      <c r="C61" s="159" t="s">
        <v>740</v>
      </c>
    </row>
    <row r="62" ht="15.75" customHeight="1">
      <c r="A62" s="157" t="s">
        <v>443</v>
      </c>
      <c r="B62" s="158" t="s">
        <v>454</v>
      </c>
      <c r="C62" s="159"/>
    </row>
    <row r="63" ht="15.75" customHeight="1">
      <c r="A63" s="157" t="s">
        <v>443</v>
      </c>
      <c r="B63" s="158" t="s">
        <v>462</v>
      </c>
      <c r="C63" s="159" t="s">
        <v>741</v>
      </c>
    </row>
    <row r="64" ht="15.75" customHeight="1">
      <c r="A64" s="157" t="s">
        <v>443</v>
      </c>
      <c r="B64" s="158" t="s">
        <v>469</v>
      </c>
      <c r="C64" s="159"/>
    </row>
    <row r="65" ht="15.75" customHeight="1">
      <c r="A65" s="157" t="s">
        <v>443</v>
      </c>
      <c r="B65" s="158" t="s">
        <v>476</v>
      </c>
      <c r="C65" s="159" t="s">
        <v>742</v>
      </c>
    </row>
    <row r="66" ht="15.75" customHeight="1">
      <c r="A66" s="157" t="s">
        <v>484</v>
      </c>
      <c r="B66" s="158" t="s">
        <v>485</v>
      </c>
      <c r="C66" s="162" t="s">
        <v>743</v>
      </c>
    </row>
    <row r="67" ht="15.75" customHeight="1">
      <c r="A67" s="157" t="s">
        <v>494</v>
      </c>
      <c r="B67" s="158" t="s">
        <v>495</v>
      </c>
      <c r="C67" s="159" t="s">
        <v>744</v>
      </c>
    </row>
    <row r="68" ht="15.75" customHeight="1">
      <c r="A68" s="157" t="s">
        <v>494</v>
      </c>
      <c r="B68" s="158" t="s">
        <v>505</v>
      </c>
      <c r="C68" s="159" t="s">
        <v>745</v>
      </c>
    </row>
    <row r="69" ht="15.75" customHeight="1">
      <c r="A69" s="157" t="s">
        <v>494</v>
      </c>
      <c r="B69" s="158" t="s">
        <v>509</v>
      </c>
      <c r="C69" s="159" t="s">
        <v>746</v>
      </c>
    </row>
    <row r="70" ht="15.75" customHeight="1">
      <c r="A70" s="157" t="s">
        <v>494</v>
      </c>
      <c r="B70" s="158" t="s">
        <v>516</v>
      </c>
      <c r="C70" s="159" t="s">
        <v>747</v>
      </c>
    </row>
    <row r="71" ht="15.75" customHeight="1">
      <c r="A71" s="157" t="s">
        <v>494</v>
      </c>
      <c r="B71" s="158" t="s">
        <v>521</v>
      </c>
      <c r="C71" s="159" t="s">
        <v>748</v>
      </c>
    </row>
    <row r="72" ht="15.75" customHeight="1">
      <c r="A72" s="163"/>
      <c r="B72" s="164"/>
      <c r="C72" s="165"/>
    </row>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C$3">
    <sortState ref="A3:C3">
      <sortCondition ref="A3"/>
    </sortState>
  </autoFilter>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1.14"/>
    <col customWidth="1" min="2" max="2" width="55.14"/>
    <col customWidth="1" min="3" max="3" width="7.71"/>
    <col customWidth="1" min="4" max="4" width="84.57"/>
  </cols>
  <sheetData>
    <row r="1">
      <c r="A1" s="1" t="s">
        <v>0</v>
      </c>
      <c r="B1" s="1"/>
    </row>
    <row r="2">
      <c r="A2" s="166" t="s">
        <v>749</v>
      </c>
      <c r="B2" s="4"/>
    </row>
    <row r="3">
      <c r="A3" s="5" t="s">
        <v>3</v>
      </c>
      <c r="B3" s="167" t="s">
        <v>4</v>
      </c>
      <c r="C3" s="168" t="s">
        <v>750</v>
      </c>
      <c r="D3" s="169" t="s">
        <v>751</v>
      </c>
      <c r="E3" s="168" t="s">
        <v>752</v>
      </c>
    </row>
    <row r="4">
      <c r="A4" s="170" t="s">
        <v>753</v>
      </c>
      <c r="B4" s="171" t="s">
        <v>485</v>
      </c>
      <c r="C4" s="172">
        <v>45677.0</v>
      </c>
      <c r="D4" s="173" t="s">
        <v>754</v>
      </c>
      <c r="E4" s="174" t="s">
        <v>755</v>
      </c>
    </row>
    <row r="5">
      <c r="A5" s="170" t="s">
        <v>756</v>
      </c>
      <c r="B5" s="171" t="s">
        <v>288</v>
      </c>
      <c r="C5" s="175">
        <v>45681.0</v>
      </c>
      <c r="D5" s="176" t="s">
        <v>757</v>
      </c>
      <c r="E5" s="174" t="s">
        <v>298</v>
      </c>
    </row>
    <row r="6">
      <c r="A6" s="170" t="s">
        <v>756</v>
      </c>
      <c r="B6" s="171" t="s">
        <v>306</v>
      </c>
      <c r="C6" s="177">
        <v>45688.0</v>
      </c>
      <c r="D6" s="173" t="s">
        <v>758</v>
      </c>
      <c r="E6" s="174" t="s">
        <v>759</v>
      </c>
    </row>
    <row r="7">
      <c r="A7" s="170" t="s">
        <v>756</v>
      </c>
      <c r="B7" s="171" t="s">
        <v>315</v>
      </c>
      <c r="C7" s="177">
        <v>45681.0</v>
      </c>
      <c r="D7" s="176" t="s">
        <v>757</v>
      </c>
      <c r="E7" s="174" t="s">
        <v>298</v>
      </c>
    </row>
    <row r="8">
      <c r="A8" s="170" t="s">
        <v>756</v>
      </c>
      <c r="B8" s="171" t="s">
        <v>299</v>
      </c>
      <c r="C8" s="177">
        <v>45681.0</v>
      </c>
      <c r="D8" s="176" t="s">
        <v>760</v>
      </c>
      <c r="E8" s="174" t="s">
        <v>298</v>
      </c>
      <c r="F8" s="178" t="s">
        <v>761</v>
      </c>
      <c r="G8" s="179" t="s">
        <v>762</v>
      </c>
    </row>
    <row r="9">
      <c r="A9" s="170" t="s">
        <v>763</v>
      </c>
      <c r="B9" s="171" t="s">
        <v>495</v>
      </c>
      <c r="C9" s="177">
        <v>45677.0</v>
      </c>
      <c r="D9" s="180" t="s">
        <v>764</v>
      </c>
      <c r="E9" s="174" t="s">
        <v>765</v>
      </c>
    </row>
    <row r="10">
      <c r="A10" s="170" t="s">
        <v>763</v>
      </c>
      <c r="B10" s="171" t="s">
        <v>505</v>
      </c>
      <c r="C10" s="177">
        <v>45677.0</v>
      </c>
      <c r="D10" s="180" t="s">
        <v>764</v>
      </c>
      <c r="E10" s="174" t="s">
        <v>765</v>
      </c>
    </row>
    <row r="11">
      <c r="A11" s="170" t="s">
        <v>763</v>
      </c>
      <c r="B11" s="171" t="s">
        <v>509</v>
      </c>
      <c r="C11" s="177">
        <v>45677.0</v>
      </c>
      <c r="D11" s="180" t="s">
        <v>764</v>
      </c>
      <c r="E11" s="174" t="s">
        <v>765</v>
      </c>
    </row>
    <row r="12">
      <c r="A12" s="170" t="s">
        <v>763</v>
      </c>
      <c r="B12" s="171" t="s">
        <v>516</v>
      </c>
      <c r="C12" s="177">
        <v>45677.0</v>
      </c>
      <c r="D12" s="180" t="s">
        <v>764</v>
      </c>
      <c r="E12" s="174" t="s">
        <v>765</v>
      </c>
    </row>
    <row r="13">
      <c r="A13" s="170" t="s">
        <v>766</v>
      </c>
      <c r="B13" s="171" t="s">
        <v>579</v>
      </c>
      <c r="C13" s="172">
        <v>45677.0</v>
      </c>
      <c r="D13" s="173" t="s">
        <v>758</v>
      </c>
      <c r="E13" s="174" t="s">
        <v>331</v>
      </c>
    </row>
    <row r="14">
      <c r="A14" s="170" t="s">
        <v>767</v>
      </c>
      <c r="B14" s="171" t="s">
        <v>20</v>
      </c>
      <c r="C14" s="172">
        <v>45677.0</v>
      </c>
      <c r="D14" s="174" t="s">
        <v>758</v>
      </c>
      <c r="E14" s="174" t="s">
        <v>31</v>
      </c>
      <c r="F14" s="179" t="s">
        <v>768</v>
      </c>
      <c r="G14" s="181" t="s">
        <v>769</v>
      </c>
    </row>
    <row r="15">
      <c r="A15" s="170" t="s">
        <v>770</v>
      </c>
      <c r="B15" s="171" t="s">
        <v>117</v>
      </c>
      <c r="C15" s="177">
        <v>45678.0</v>
      </c>
      <c r="D15" s="182" t="s">
        <v>771</v>
      </c>
      <c r="E15" s="174" t="s">
        <v>772</v>
      </c>
    </row>
    <row r="16">
      <c r="A16" s="170" t="s">
        <v>773</v>
      </c>
      <c r="B16" s="171" t="s">
        <v>126</v>
      </c>
      <c r="C16" s="177">
        <v>45677.0</v>
      </c>
      <c r="D16" s="180" t="s">
        <v>774</v>
      </c>
      <c r="E16" s="174" t="s">
        <v>133</v>
      </c>
    </row>
    <row r="17">
      <c r="A17" s="170" t="s">
        <v>775</v>
      </c>
      <c r="B17" s="171" t="s">
        <v>142</v>
      </c>
      <c r="C17" s="172">
        <v>45677.0</v>
      </c>
      <c r="D17" s="180" t="s">
        <v>776</v>
      </c>
      <c r="E17" s="174" t="s">
        <v>146</v>
      </c>
    </row>
    <row r="18">
      <c r="A18" s="170" t="s">
        <v>777</v>
      </c>
      <c r="B18" s="171" t="s">
        <v>147</v>
      </c>
      <c r="C18" s="183">
        <v>20.0</v>
      </c>
      <c r="D18" s="180" t="s">
        <v>778</v>
      </c>
      <c r="E18" s="174" t="s">
        <v>154</v>
      </c>
    </row>
    <row r="19">
      <c r="A19" s="170" t="s">
        <v>779</v>
      </c>
      <c r="B19" s="171" t="s">
        <v>162</v>
      </c>
      <c r="C19" s="184">
        <v>21.0</v>
      </c>
      <c r="D19" s="185" t="s">
        <v>780</v>
      </c>
    </row>
    <row r="20">
      <c r="A20" s="170" t="s">
        <v>781</v>
      </c>
      <c r="B20" s="186" t="s">
        <v>782</v>
      </c>
      <c r="C20" s="172">
        <v>45677.0</v>
      </c>
      <c r="D20" s="185" t="s">
        <v>783</v>
      </c>
      <c r="E20" s="187" t="s">
        <v>784</v>
      </c>
      <c r="F20" s="174" t="s">
        <v>785</v>
      </c>
      <c r="G20" s="179" t="s">
        <v>786</v>
      </c>
    </row>
    <row r="21">
      <c r="A21" s="170" t="s">
        <v>787</v>
      </c>
      <c r="B21" s="171" t="s">
        <v>174</v>
      </c>
      <c r="C21" s="172">
        <v>45677.0</v>
      </c>
      <c r="D21" s="176" t="s">
        <v>788</v>
      </c>
      <c r="E21" s="188" t="s">
        <v>789</v>
      </c>
    </row>
    <row r="22">
      <c r="A22" s="170" t="s">
        <v>790</v>
      </c>
      <c r="B22" s="171" t="s">
        <v>181</v>
      </c>
      <c r="C22" s="189">
        <v>45677.0</v>
      </c>
      <c r="D22" s="190" t="s">
        <v>791</v>
      </c>
      <c r="E22" s="174" t="s">
        <v>792</v>
      </c>
    </row>
    <row r="23">
      <c r="A23" s="170" t="s">
        <v>793</v>
      </c>
      <c r="B23" s="171" t="s">
        <v>209</v>
      </c>
      <c r="C23" s="177">
        <v>45684.0</v>
      </c>
      <c r="D23" s="176" t="s">
        <v>794</v>
      </c>
    </row>
    <row r="24">
      <c r="A24" s="170" t="s">
        <v>795</v>
      </c>
      <c r="B24" s="171" t="s">
        <v>569</v>
      </c>
      <c r="C24" s="191">
        <v>45677.0</v>
      </c>
      <c r="D24" s="173" t="s">
        <v>758</v>
      </c>
      <c r="E24" s="174" t="s">
        <v>796</v>
      </c>
    </row>
    <row r="25">
      <c r="A25" s="170" t="s">
        <v>797</v>
      </c>
      <c r="B25" s="171" t="s">
        <v>570</v>
      </c>
      <c r="C25" s="191">
        <v>45685.0</v>
      </c>
      <c r="D25" s="180" t="s">
        <v>798</v>
      </c>
    </row>
    <row r="26">
      <c r="A26" s="170" t="s">
        <v>799</v>
      </c>
      <c r="B26" s="171" t="s">
        <v>228</v>
      </c>
      <c r="C26" s="177">
        <v>45685.0</v>
      </c>
      <c r="D26" s="185" t="s">
        <v>800</v>
      </c>
    </row>
    <row r="27">
      <c r="A27" s="170" t="s">
        <v>801</v>
      </c>
      <c r="B27" s="192" t="s">
        <v>802</v>
      </c>
      <c r="C27" s="177">
        <v>45678.0</v>
      </c>
      <c r="D27" s="185" t="s">
        <v>803</v>
      </c>
      <c r="E27" s="174" t="s">
        <v>804</v>
      </c>
    </row>
    <row r="28">
      <c r="A28" s="170" t="s">
        <v>805</v>
      </c>
      <c r="B28" s="193" t="s">
        <v>155</v>
      </c>
      <c r="C28" s="191">
        <v>45678.0</v>
      </c>
      <c r="D28" s="194" t="s">
        <v>806</v>
      </c>
      <c r="E28" s="174" t="s">
        <v>807</v>
      </c>
      <c r="F28" s="174" t="s">
        <v>808</v>
      </c>
      <c r="G28" s="179" t="s">
        <v>809</v>
      </c>
    </row>
    <row r="29">
      <c r="A29" s="170" t="s">
        <v>810</v>
      </c>
      <c r="B29" s="171" t="s">
        <v>571</v>
      </c>
      <c r="C29" s="191">
        <v>45686.0</v>
      </c>
      <c r="D29" s="180" t="s">
        <v>811</v>
      </c>
    </row>
    <row r="30">
      <c r="A30" s="170" t="s">
        <v>812</v>
      </c>
      <c r="B30" s="192" t="s">
        <v>813</v>
      </c>
      <c r="C30" s="195" t="s">
        <v>814</v>
      </c>
      <c r="D30" s="176" t="s">
        <v>815</v>
      </c>
      <c r="E30" s="174" t="s">
        <v>424</v>
      </c>
      <c r="F30" s="196" t="s">
        <v>816</v>
      </c>
    </row>
    <row r="31">
      <c r="A31" s="170" t="s">
        <v>817</v>
      </c>
      <c r="B31" s="192" t="s">
        <v>818</v>
      </c>
      <c r="C31" s="195" t="s">
        <v>814</v>
      </c>
      <c r="D31" s="176" t="s">
        <v>819</v>
      </c>
      <c r="E31" s="174" t="s">
        <v>820</v>
      </c>
      <c r="G31" s="197" t="s">
        <v>821</v>
      </c>
    </row>
    <row r="32">
      <c r="A32" s="170" t="s">
        <v>822</v>
      </c>
      <c r="B32" s="171" t="s">
        <v>425</v>
      </c>
      <c r="C32" s="191">
        <v>45677.0</v>
      </c>
      <c r="D32" s="198" t="s">
        <v>823</v>
      </c>
      <c r="E32" s="174" t="s">
        <v>433</v>
      </c>
      <c r="G32" s="179" t="s">
        <v>824</v>
      </c>
    </row>
    <row r="33">
      <c r="A33" s="170" t="s">
        <v>825</v>
      </c>
      <c r="B33" s="186" t="s">
        <v>826</v>
      </c>
      <c r="C33" s="195" t="s">
        <v>827</v>
      </c>
      <c r="D33" s="176" t="s">
        <v>828</v>
      </c>
      <c r="E33" s="174" t="s">
        <v>424</v>
      </c>
      <c r="F33" s="174" t="s">
        <v>816</v>
      </c>
      <c r="H33" s="179" t="s">
        <v>809</v>
      </c>
      <c r="I33" s="179" t="s">
        <v>829</v>
      </c>
    </row>
    <row r="34">
      <c r="A34" s="170" t="s">
        <v>830</v>
      </c>
      <c r="B34" s="171" t="s">
        <v>86</v>
      </c>
      <c r="C34" s="177">
        <v>45677.0</v>
      </c>
      <c r="D34" s="199" t="s">
        <v>831</v>
      </c>
      <c r="E34" s="188" t="s">
        <v>94</v>
      </c>
      <c r="G34" s="200" t="s">
        <v>832</v>
      </c>
    </row>
    <row r="35">
      <c r="A35" s="170" t="s">
        <v>833</v>
      </c>
      <c r="B35" s="171" t="s">
        <v>108</v>
      </c>
      <c r="C35" s="177">
        <v>45677.0</v>
      </c>
      <c r="D35" s="201" t="s">
        <v>834</v>
      </c>
    </row>
    <row r="36">
      <c r="A36" s="170" t="s">
        <v>835</v>
      </c>
      <c r="B36" s="171" t="s">
        <v>74</v>
      </c>
      <c r="C36" s="177">
        <v>45677.0</v>
      </c>
      <c r="D36" s="194" t="s">
        <v>836</v>
      </c>
      <c r="E36" s="179" t="s">
        <v>85</v>
      </c>
    </row>
    <row r="37">
      <c r="A37" s="170" t="s">
        <v>837</v>
      </c>
      <c r="B37" s="171" t="s">
        <v>559</v>
      </c>
      <c r="C37" s="177">
        <v>45677.0</v>
      </c>
      <c r="D37" s="173" t="s">
        <v>838</v>
      </c>
      <c r="E37" s="179" t="s">
        <v>100</v>
      </c>
    </row>
    <row r="38">
      <c r="A38" s="170" t="s">
        <v>839</v>
      </c>
      <c r="B38" s="171" t="s">
        <v>101</v>
      </c>
      <c r="C38" s="177">
        <v>45677.0</v>
      </c>
      <c r="D38" s="176" t="s">
        <v>840</v>
      </c>
    </row>
    <row r="39">
      <c r="A39" s="170" t="s">
        <v>841</v>
      </c>
      <c r="B39" s="171" t="s">
        <v>521</v>
      </c>
      <c r="C39" s="177">
        <v>45677.0</v>
      </c>
      <c r="D39" s="180" t="s">
        <v>764</v>
      </c>
      <c r="E39" s="188" t="s">
        <v>515</v>
      </c>
    </row>
    <row r="40">
      <c r="A40" s="170" t="s">
        <v>842</v>
      </c>
      <c r="B40" s="171" t="s">
        <v>673</v>
      </c>
      <c r="C40" s="177">
        <v>45677.0</v>
      </c>
      <c r="D40" s="180" t="s">
        <v>843</v>
      </c>
      <c r="E40" s="174" t="s">
        <v>844</v>
      </c>
    </row>
    <row r="41">
      <c r="A41" s="170" t="s">
        <v>842</v>
      </c>
      <c r="B41" s="171" t="s">
        <v>454</v>
      </c>
      <c r="C41" s="177">
        <v>45678.0</v>
      </c>
      <c r="D41" s="202" t="s">
        <v>845</v>
      </c>
      <c r="E41" s="203"/>
    </row>
    <row r="42">
      <c r="A42" s="170" t="s">
        <v>842</v>
      </c>
      <c r="B42" s="171" t="s">
        <v>469</v>
      </c>
      <c r="C42" s="177">
        <v>45678.0</v>
      </c>
      <c r="D42" s="190" t="s">
        <v>846</v>
      </c>
      <c r="E42" s="174" t="s">
        <v>475</v>
      </c>
      <c r="G42" s="197" t="s">
        <v>847</v>
      </c>
    </row>
    <row r="43">
      <c r="A43" s="170" t="s">
        <v>848</v>
      </c>
      <c r="B43" s="171" t="s">
        <v>238</v>
      </c>
      <c r="C43" s="177">
        <v>45677.0</v>
      </c>
      <c r="D43" s="180" t="s">
        <v>849</v>
      </c>
    </row>
    <row r="44">
      <c r="A44" s="170" t="s">
        <v>850</v>
      </c>
      <c r="B44" s="171" t="s">
        <v>574</v>
      </c>
      <c r="C44" s="177">
        <v>45677.0</v>
      </c>
      <c r="D44" s="180" t="s">
        <v>851</v>
      </c>
    </row>
    <row r="45">
      <c r="A45" s="170" t="s">
        <v>852</v>
      </c>
      <c r="B45" s="171" t="s">
        <v>255</v>
      </c>
      <c r="C45" s="177">
        <v>45677.0</v>
      </c>
      <c r="D45" s="204" t="s">
        <v>851</v>
      </c>
    </row>
    <row r="46">
      <c r="A46" s="170" t="s">
        <v>853</v>
      </c>
      <c r="B46" s="171" t="s">
        <v>259</v>
      </c>
      <c r="C46" s="177">
        <v>45677.0</v>
      </c>
      <c r="D46" s="180" t="s">
        <v>854</v>
      </c>
    </row>
    <row r="47">
      <c r="A47" s="170" t="s">
        <v>855</v>
      </c>
      <c r="B47" s="171" t="s">
        <v>265</v>
      </c>
      <c r="C47" s="177">
        <v>45677.0</v>
      </c>
      <c r="D47" s="180" t="s">
        <v>856</v>
      </c>
    </row>
    <row r="48">
      <c r="A48" s="170" t="s">
        <v>857</v>
      </c>
      <c r="B48" s="171" t="s">
        <v>269</v>
      </c>
      <c r="C48" s="184" t="s">
        <v>858</v>
      </c>
      <c r="D48" s="173" t="s">
        <v>859</v>
      </c>
    </row>
    <row r="49">
      <c r="A49" s="170" t="s">
        <v>860</v>
      </c>
      <c r="B49" s="171" t="s">
        <v>275</v>
      </c>
      <c r="C49" s="177">
        <v>45677.0</v>
      </c>
      <c r="D49" s="180" t="s">
        <v>861</v>
      </c>
    </row>
    <row r="50">
      <c r="A50" s="170" t="s">
        <v>862</v>
      </c>
      <c r="B50" s="171" t="s">
        <v>575</v>
      </c>
      <c r="C50" s="177">
        <v>45677.0</v>
      </c>
      <c r="D50" s="180" t="s">
        <v>863</v>
      </c>
      <c r="E50" s="179" t="s">
        <v>864</v>
      </c>
    </row>
    <row r="51">
      <c r="A51" s="193" t="s">
        <v>865</v>
      </c>
      <c r="B51" s="193" t="s">
        <v>476</v>
      </c>
      <c r="C51" s="177">
        <v>45677.0</v>
      </c>
      <c r="D51" s="173" t="s">
        <v>866</v>
      </c>
      <c r="E51" s="174" t="s">
        <v>867</v>
      </c>
    </row>
    <row r="52">
      <c r="A52" s="170" t="s">
        <v>868</v>
      </c>
      <c r="B52" s="171" t="s">
        <v>189</v>
      </c>
      <c r="C52" s="177">
        <v>45677.0</v>
      </c>
      <c r="D52" s="173" t="s">
        <v>758</v>
      </c>
      <c r="E52" s="174" t="s">
        <v>869</v>
      </c>
    </row>
    <row r="53">
      <c r="A53" s="170" t="s">
        <v>870</v>
      </c>
      <c r="B53" s="171" t="s">
        <v>582</v>
      </c>
      <c r="C53" s="172">
        <v>45677.0</v>
      </c>
      <c r="D53" s="173" t="s">
        <v>838</v>
      </c>
      <c r="E53" s="174" t="s">
        <v>871</v>
      </c>
      <c r="G53" s="205" t="s">
        <v>872</v>
      </c>
    </row>
    <row r="54">
      <c r="A54" s="170" t="s">
        <v>870</v>
      </c>
      <c r="B54" s="171" t="s">
        <v>343</v>
      </c>
      <c r="C54" s="172">
        <v>45677.0</v>
      </c>
      <c r="D54" s="201" t="s">
        <v>873</v>
      </c>
      <c r="E54" s="174" t="s">
        <v>874</v>
      </c>
    </row>
    <row r="55">
      <c r="A55" s="170" t="s">
        <v>870</v>
      </c>
      <c r="B55" s="171" t="s">
        <v>352</v>
      </c>
      <c r="C55" s="172">
        <v>45677.0</v>
      </c>
      <c r="D55" s="201" t="s">
        <v>875</v>
      </c>
      <c r="E55" s="174" t="s">
        <v>874</v>
      </c>
    </row>
    <row r="56">
      <c r="A56" s="170" t="s">
        <v>870</v>
      </c>
      <c r="B56" s="193" t="s">
        <v>356</v>
      </c>
      <c r="C56" s="177">
        <v>45677.0</v>
      </c>
      <c r="D56" s="206" t="s">
        <v>876</v>
      </c>
      <c r="E56" s="174" t="s">
        <v>877</v>
      </c>
    </row>
    <row r="57">
      <c r="A57" s="170" t="s">
        <v>870</v>
      </c>
      <c r="B57" s="171" t="s">
        <v>444</v>
      </c>
      <c r="C57" s="189">
        <v>45677.0</v>
      </c>
      <c r="D57" s="173" t="s">
        <v>878</v>
      </c>
      <c r="E57" s="174" t="s">
        <v>453</v>
      </c>
    </row>
    <row r="58">
      <c r="A58" s="170" t="s">
        <v>870</v>
      </c>
      <c r="B58" s="171" t="s">
        <v>462</v>
      </c>
      <c r="C58" s="172">
        <v>45677.0</v>
      </c>
      <c r="D58" s="207" t="s">
        <v>879</v>
      </c>
      <c r="E58" s="174" t="s">
        <v>880</v>
      </c>
    </row>
    <row r="59">
      <c r="A59" s="170" t="s">
        <v>881</v>
      </c>
      <c r="B59" s="171" t="s">
        <v>364</v>
      </c>
      <c r="C59" s="184" t="s">
        <v>827</v>
      </c>
      <c r="D59" s="179" t="s">
        <v>882</v>
      </c>
      <c r="E59" s="174" t="s">
        <v>883</v>
      </c>
    </row>
    <row r="60">
      <c r="A60" s="170" t="s">
        <v>881</v>
      </c>
      <c r="B60" s="208" t="s">
        <v>387</v>
      </c>
      <c r="C60" s="184" t="s">
        <v>814</v>
      </c>
      <c r="D60" s="173" t="s">
        <v>884</v>
      </c>
      <c r="E60" s="174" t="s">
        <v>883</v>
      </c>
    </row>
    <row r="61">
      <c r="A61" s="170" t="s">
        <v>885</v>
      </c>
      <c r="B61" s="171" t="s">
        <v>54</v>
      </c>
      <c r="C61" s="172">
        <v>45677.0</v>
      </c>
      <c r="D61" s="173" t="s">
        <v>886</v>
      </c>
      <c r="E61" s="179" t="s">
        <v>887</v>
      </c>
    </row>
    <row r="62">
      <c r="A62" s="170" t="s">
        <v>885</v>
      </c>
      <c r="B62" s="171" t="s">
        <v>65</v>
      </c>
      <c r="C62" s="172">
        <v>45677.0</v>
      </c>
      <c r="D62" s="173" t="s">
        <v>888</v>
      </c>
      <c r="E62" s="179" t="s">
        <v>887</v>
      </c>
      <c r="F62" s="179" t="s">
        <v>889</v>
      </c>
    </row>
    <row r="63">
      <c r="A63" s="170" t="s">
        <v>881</v>
      </c>
      <c r="B63" s="208" t="s">
        <v>394</v>
      </c>
      <c r="C63" s="177">
        <v>45688.0</v>
      </c>
      <c r="D63" s="174" t="s">
        <v>890</v>
      </c>
      <c r="E63" s="174" t="s">
        <v>891</v>
      </c>
      <c r="G63" s="179" t="s">
        <v>892</v>
      </c>
    </row>
    <row r="64">
      <c r="A64" s="170" t="s">
        <v>881</v>
      </c>
      <c r="B64" s="171" t="s">
        <v>374</v>
      </c>
      <c r="C64" s="172">
        <v>45677.0</v>
      </c>
      <c r="D64" s="173" t="s">
        <v>893</v>
      </c>
      <c r="E64" s="209" t="s">
        <v>382</v>
      </c>
    </row>
    <row r="65">
      <c r="A65" s="170" t="s">
        <v>881</v>
      </c>
      <c r="B65" s="171" t="s">
        <v>383</v>
      </c>
      <c r="C65" s="172">
        <v>45677.0</v>
      </c>
      <c r="D65" s="173" t="s">
        <v>893</v>
      </c>
      <c r="E65" s="174" t="s">
        <v>382</v>
      </c>
    </row>
    <row r="66">
      <c r="A66" s="170" t="s">
        <v>894</v>
      </c>
      <c r="B66" s="171" t="s">
        <v>32</v>
      </c>
      <c r="C66" s="177">
        <v>45677.0</v>
      </c>
      <c r="D66" s="185" t="s">
        <v>895</v>
      </c>
    </row>
    <row r="67">
      <c r="A67" s="170" t="s">
        <v>894</v>
      </c>
      <c r="B67" s="171" t="s">
        <v>40</v>
      </c>
      <c r="C67" s="172">
        <v>45677.0</v>
      </c>
      <c r="D67" s="185" t="s">
        <v>896</v>
      </c>
    </row>
    <row r="68">
      <c r="A68" s="170" t="s">
        <v>894</v>
      </c>
      <c r="B68" s="171" t="s">
        <v>47</v>
      </c>
      <c r="C68" s="172">
        <v>45677.0</v>
      </c>
      <c r="D68" s="185" t="s">
        <v>897</v>
      </c>
    </row>
    <row r="69">
      <c r="A69" s="210"/>
      <c r="B69" s="210"/>
      <c r="C69" s="211"/>
      <c r="D69" s="212"/>
    </row>
    <row r="70">
      <c r="A70" s="210"/>
      <c r="B70" s="210"/>
      <c r="C70" s="211"/>
      <c r="D70" s="212"/>
    </row>
    <row r="71">
      <c r="A71" s="170" t="s">
        <v>898</v>
      </c>
      <c r="B71" s="171" t="s">
        <v>233</v>
      </c>
      <c r="C71" s="211"/>
      <c r="D71" s="212"/>
    </row>
    <row r="72">
      <c r="C72" s="213"/>
    </row>
  </sheetData>
  <hyperlinks>
    <hyperlink r:id="rId1" ref="D5"/>
    <hyperlink r:id="rId2" ref="D7"/>
    <hyperlink r:id="rId3" ref="D8"/>
    <hyperlink r:id="rId4" ref="D9"/>
    <hyperlink r:id="rId5" ref="D10"/>
    <hyperlink r:id="rId6" ref="D11"/>
    <hyperlink r:id="rId7" ref="D12"/>
    <hyperlink r:id="rId8" ref="G14"/>
    <hyperlink r:id="rId9" ref="D15"/>
    <hyperlink r:id="rId10" ref="D16"/>
    <hyperlink r:id="rId11" ref="D17"/>
    <hyperlink r:id="rId12" ref="D18"/>
    <hyperlink r:id="rId13" ref="D19"/>
    <hyperlink r:id="rId14" ref="D20"/>
    <hyperlink r:id="rId15" ref="D21"/>
    <hyperlink r:id="rId16" ref="D22"/>
    <hyperlink r:id="rId17" ref="D23"/>
    <hyperlink r:id="rId18" ref="D25"/>
    <hyperlink r:id="rId19" ref="D26"/>
    <hyperlink r:id="rId20" ref="D27"/>
    <hyperlink r:id="rId21" ref="D29"/>
    <hyperlink r:id="rId22" ref="D30"/>
    <hyperlink r:id="rId23" ref="D31"/>
    <hyperlink r:id="rId24" ref="G31"/>
    <hyperlink r:id="rId25" ref="D32"/>
    <hyperlink r:id="rId26" ref="D33"/>
    <hyperlink r:id="rId27" ref="D34"/>
    <hyperlink r:id="rId28" ref="G34"/>
    <hyperlink r:id="rId29" ref="D35"/>
    <hyperlink r:id="rId30" ref="D38"/>
    <hyperlink r:id="rId31" ref="D39"/>
    <hyperlink r:id="rId32" ref="D40"/>
    <hyperlink r:id="rId33" ref="D41"/>
    <hyperlink r:id="rId34" ref="G42"/>
    <hyperlink r:id="rId35" ref="D43"/>
    <hyperlink r:id="rId36" ref="D44"/>
    <hyperlink r:id="rId37" ref="D45"/>
    <hyperlink r:id="rId38" ref="D46"/>
    <hyperlink r:id="rId39" ref="D47"/>
    <hyperlink r:id="rId40" ref="D49"/>
    <hyperlink r:id="rId41" ref="D50"/>
    <hyperlink r:id="rId42" ref="G53"/>
    <hyperlink r:id="rId43" ref="D54"/>
    <hyperlink r:id="rId44" ref="D55"/>
    <hyperlink r:id="rId45" ref="D56"/>
    <hyperlink r:id="rId46" ref="D66"/>
    <hyperlink r:id="rId47" ref="D67"/>
    <hyperlink r:id="rId48" ref="D68"/>
  </hyperlinks>
  <drawing r:id="rId49"/>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2023-07-17T18:43:26Z</dcterms:created>
  <dc:creator>Apache POI</dc:creator>
</cp:coreProperties>
</file>